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13800" windowHeight="9855" activeTab="1"/>
  </bookViews>
  <sheets>
    <sheet name="wrong" sheetId="1" r:id="rId1"/>
    <sheet name="Sheet2" sheetId="2" r:id="rId2"/>
    <sheet name="Sheet3" sheetId="3" r:id="rId3"/>
  </sheets>
  <definedNames>
    <definedName name="_xlnm.Print_Area" localSheetId="1">'Sheet2'!$A$1:$U$58</definedName>
  </definedNames>
  <calcPr fullCalcOnLoad="1"/>
</workbook>
</file>

<file path=xl/sharedStrings.xml><?xml version="1.0" encoding="utf-8"?>
<sst xmlns="http://schemas.openxmlformats.org/spreadsheetml/2006/main" count="107" uniqueCount="39">
  <si>
    <t>DISCIPLINE</t>
  </si>
  <si>
    <t>STUDENTS</t>
  </si>
  <si>
    <t>asst</t>
  </si>
  <si>
    <t>assoc</t>
  </si>
  <si>
    <t>prof</t>
  </si>
  <si>
    <t>all</t>
  </si>
  <si>
    <t>chemistry</t>
  </si>
  <si>
    <t>astronomy</t>
  </si>
  <si>
    <t>physics</t>
  </si>
  <si>
    <t>chemical engr</t>
  </si>
  <si>
    <t>civil engr</t>
  </si>
  <si>
    <t>sociology</t>
  </si>
  <si>
    <t>PhD 85-94</t>
  </si>
  <si>
    <t>PhD 95-04</t>
  </si>
  <si>
    <t>ASIANS*</t>
  </si>
  <si>
    <t>n.a.</t>
  </si>
  <si>
    <t>BS 2004</t>
  </si>
  <si>
    <t>http://www.census.gov/population/pop-profile/dynamic/RACEHO.pdf</t>
  </si>
  <si>
    <t>*Asians were 4.2% of the 2004 general population</t>
  </si>
  <si>
    <t>PROFESSORS FY2005</t>
  </si>
  <si>
    <t>PROFESSORS FY2007</t>
  </si>
  <si>
    <t>PROFESSORS FY2002</t>
  </si>
  <si>
    <t>N/A</t>
  </si>
  <si>
    <t>economics</t>
  </si>
  <si>
    <t>psychology</t>
  </si>
  <si>
    <t>05 - '07</t>
  </si>
  <si>
    <t>earth sci</t>
  </si>
  <si>
    <t>political sci</t>
  </si>
  <si>
    <t>computer sci</t>
  </si>
  <si>
    <t>biological sci</t>
  </si>
  <si>
    <t>electrical engr</t>
  </si>
  <si>
    <t>mechanical engr</t>
  </si>
  <si>
    <t>math</t>
  </si>
  <si>
    <t>PROFESSORS FY2012</t>
  </si>
  <si>
    <t>12 - '02</t>
  </si>
  <si>
    <t>earth science</t>
  </si>
  <si>
    <t>earth science**</t>
  </si>
  <si>
    <r>
      <t>astronomy</t>
    </r>
    <r>
      <rPr>
        <sz val="10"/>
        <rFont val="Calibri"/>
        <family val="2"/>
      </rPr>
      <t>˄</t>
    </r>
  </si>
  <si>
    <t xml:space="preserve"> **2002 data unavailable. ˄Top 40 departments up until FY2012.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</si>
</sst>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0.000%"/>
    <numFmt numFmtId="167" formatCode="0.0%;0.0%;0%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Palatino"/>
      <family val="0"/>
    </font>
    <font>
      <sz val="10"/>
      <name val="Calibri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0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164" fontId="4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53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1" fillId="0" borderId="0" xfId="59" applyNumberFormat="1" applyFont="1" applyAlignment="1">
      <alignment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33" borderId="18" xfId="0" applyFill="1" applyBorder="1" applyAlignment="1">
      <alignment/>
    </xf>
    <xf numFmtId="164" fontId="0" fillId="33" borderId="15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0.0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Asians</a:t>
            </a:r>
          </a:p>
        </c:rich>
      </c:tx>
      <c:layout>
        <c:manualLayout>
          <c:xMode val="factor"/>
          <c:yMode val="factor"/>
          <c:x val="0.00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4"/>
          <c:w val="0.9545"/>
          <c:h val="0.9782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wrong!$A$4:$A$18</c:f>
              <c:strCache/>
            </c:strRef>
          </c:cat>
          <c:val>
            <c:numRef>
              <c:f>wrong!$H$4:$H$18</c:f>
              <c:numCache/>
            </c:numRef>
          </c:val>
        </c:ser>
        <c:ser>
          <c:idx val="1"/>
          <c:order val="1"/>
          <c:tx>
            <c:v>2005</c:v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wrong!$A$4:$A$18</c:f>
              <c:strCache/>
            </c:strRef>
          </c:cat>
          <c:val>
            <c:numRef>
              <c:f>wrong!$M$4:$M$18</c:f>
              <c:numCache/>
            </c:numRef>
          </c:val>
        </c:ser>
        <c:ser>
          <c:idx val="2"/>
          <c:order val="2"/>
          <c:tx>
            <c:v>2007</c:v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wrong!$A$4:$A$18</c:f>
              <c:strCache/>
            </c:strRef>
          </c:cat>
          <c:val>
            <c:numRef>
              <c:f>wrong!$Q$4:$Q$18</c:f>
              <c:numCache/>
            </c:numRef>
          </c:val>
        </c:ser>
        <c:axId val="6340827"/>
        <c:axId val="57067444"/>
      </c:bar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86725"/>
          <c:w val="0.074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Asian Asst Professors - Top 50</a:t>
            </a:r>
          </a:p>
        </c:rich>
      </c:tx>
      <c:layout>
        <c:manualLayout>
          <c:xMode val="factor"/>
          <c:yMode val="factor"/>
          <c:x val="-0.002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"/>
          <c:y val="0.061"/>
          <c:w val="0.9917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Sheet2!$A$4:$A$18</c:f>
              <c:strCache/>
            </c:strRef>
          </c:cat>
          <c:val>
            <c:numRef>
              <c:f>Sheet2!$E$4:$E$18</c:f>
              <c:numCache/>
            </c:numRef>
          </c:val>
        </c:ser>
        <c:ser>
          <c:idx val="1"/>
          <c:order val="1"/>
          <c:tx>
            <c:v>2005</c:v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Sheet2!$A$4:$A$18</c:f>
              <c:strCache/>
            </c:strRef>
          </c:cat>
          <c:val>
            <c:numRef>
              <c:f>Sheet2!$I$4:$I$18</c:f>
              <c:numCache/>
            </c:numRef>
          </c:val>
        </c:ser>
        <c:ser>
          <c:idx val="2"/>
          <c:order val="2"/>
          <c:tx>
            <c:v>2007</c:v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Sheet2!$A$4:$A$18</c:f>
              <c:strCache/>
            </c:strRef>
          </c:cat>
          <c:val>
            <c:numRef>
              <c:f>Sheet2!$M$4:$M$18</c:f>
              <c:numCache/>
            </c:numRef>
          </c:val>
        </c:ser>
        <c:ser>
          <c:idx val="3"/>
          <c:order val="3"/>
          <c:tx>
            <c:v>2012</c:v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Sheet2!$A$4:$A$18</c:f>
              <c:strCache/>
            </c:strRef>
          </c:cat>
          <c:val>
            <c:numRef>
              <c:f>Sheet2!$Q$4:$Q$18</c:f>
              <c:numCache/>
            </c:numRef>
          </c:val>
        </c:ser>
        <c:axId val="43844949"/>
        <c:axId val="59060222"/>
      </c:bar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60222"/>
        <c:crosses val="autoZero"/>
        <c:auto val="1"/>
        <c:lblOffset val="100"/>
        <c:tickLblSkip val="1"/>
        <c:noMultiLvlLbl val="0"/>
      </c:catAx>
      <c:valAx>
        <c:axId val="590602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4949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9055"/>
          <c:w val="0.05825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13</xdr:col>
      <xdr:colOff>533400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0" y="3581400"/>
        <a:ext cx="71342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</cdr:x>
      <cdr:y>0.972</cdr:y>
    </cdr:from>
    <cdr:to>
      <cdr:x>0.8085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1952625" y="6448425"/>
          <a:ext cx="485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Numbers above yellow bars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correspond to the number of professors in 2012</a:t>
          </a:r>
        </a:p>
      </cdr:txBody>
    </cdr:sp>
  </cdr:relSizeAnchor>
  <cdr:relSizeAnchor xmlns:cdr="http://schemas.openxmlformats.org/drawingml/2006/chartDrawing">
    <cdr:from>
      <cdr:x>0.51975</cdr:x>
      <cdr:y>0.455</cdr:y>
    </cdr:from>
    <cdr:to>
      <cdr:x>0.56</cdr:x>
      <cdr:y>0.50125</cdr:y>
    </cdr:to>
    <cdr:sp>
      <cdr:nvSpPr>
        <cdr:cNvPr id="2" name="TextBox 1"/>
        <cdr:cNvSpPr txBox="1">
          <a:spLocks noChangeArrowheads="1"/>
        </cdr:cNvSpPr>
      </cdr:nvSpPr>
      <cdr:spPr>
        <a:xfrm>
          <a:off x="4371975" y="3019425"/>
          <a:ext cx="342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56</a:t>
          </a:r>
        </a:p>
      </cdr:txBody>
    </cdr:sp>
  </cdr:relSizeAnchor>
  <cdr:relSizeAnchor xmlns:cdr="http://schemas.openxmlformats.org/drawingml/2006/chartDrawing">
    <cdr:from>
      <cdr:x>0.82725</cdr:x>
      <cdr:y>0.157</cdr:y>
    </cdr:from>
    <cdr:to>
      <cdr:x>0.859</cdr:x>
      <cdr:y>0.20625</cdr:y>
    </cdr:to>
    <cdr:sp>
      <cdr:nvSpPr>
        <cdr:cNvPr id="3" name="TextBox 1"/>
        <cdr:cNvSpPr txBox="1">
          <a:spLocks noChangeArrowheads="1"/>
        </cdr:cNvSpPr>
      </cdr:nvSpPr>
      <cdr:spPr>
        <a:xfrm>
          <a:off x="6972300" y="1038225"/>
          <a:ext cx="266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118</a:t>
          </a:r>
        </a:p>
      </cdr:txBody>
    </cdr:sp>
  </cdr:relSizeAnchor>
  <cdr:relSizeAnchor xmlns:cdr="http://schemas.openxmlformats.org/drawingml/2006/chartDrawing">
    <cdr:from>
      <cdr:x>0.771</cdr:x>
      <cdr:y>0.15425</cdr:y>
    </cdr:from>
    <cdr:to>
      <cdr:x>0.79825</cdr:x>
      <cdr:y>0.207</cdr:y>
    </cdr:to>
    <cdr:sp>
      <cdr:nvSpPr>
        <cdr:cNvPr id="4" name="TextBox 1"/>
        <cdr:cNvSpPr txBox="1">
          <a:spLocks noChangeArrowheads="1"/>
        </cdr:cNvSpPr>
      </cdr:nvSpPr>
      <cdr:spPr>
        <a:xfrm>
          <a:off x="6496050" y="1019175"/>
          <a:ext cx="228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0.95575</cdr:x>
      <cdr:y>0.284</cdr:y>
    </cdr:from>
    <cdr:to>
      <cdr:x>0.995</cdr:x>
      <cdr:y>0.3355</cdr:y>
    </cdr:to>
    <cdr:sp>
      <cdr:nvSpPr>
        <cdr:cNvPr id="5" name="TextBox 1"/>
        <cdr:cNvSpPr txBox="1">
          <a:spLocks noChangeArrowheads="1"/>
        </cdr:cNvSpPr>
      </cdr:nvSpPr>
      <cdr:spPr>
        <a:xfrm>
          <a:off x="8048625" y="1876425"/>
          <a:ext cx="333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cdr:txBody>
    </cdr:sp>
  </cdr:relSizeAnchor>
  <cdr:relSizeAnchor xmlns:cdr="http://schemas.openxmlformats.org/drawingml/2006/chartDrawing">
    <cdr:from>
      <cdr:x>0.6425</cdr:x>
      <cdr:y>0.3325</cdr:y>
    </cdr:from>
    <cdr:to>
      <cdr:x>0.68575</cdr:x>
      <cdr:y>0.384</cdr:y>
    </cdr:to>
    <cdr:sp>
      <cdr:nvSpPr>
        <cdr:cNvPr id="6" name="TextBox 1"/>
        <cdr:cNvSpPr txBox="1">
          <a:spLocks noChangeArrowheads="1"/>
        </cdr:cNvSpPr>
      </cdr:nvSpPr>
      <cdr:spPr>
        <a:xfrm>
          <a:off x="5410200" y="2200275"/>
          <a:ext cx="361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74</a:t>
          </a:r>
        </a:p>
      </cdr:txBody>
    </cdr:sp>
  </cdr:relSizeAnchor>
  <cdr:relSizeAnchor xmlns:cdr="http://schemas.openxmlformats.org/drawingml/2006/chartDrawing">
    <cdr:from>
      <cdr:x>0.7045</cdr:x>
      <cdr:y>0.11075</cdr:y>
    </cdr:from>
    <cdr:to>
      <cdr:x>0.73075</cdr:x>
      <cdr:y>0.15775</cdr:y>
    </cdr:to>
    <cdr:sp>
      <cdr:nvSpPr>
        <cdr:cNvPr id="7" name="TextBox 1"/>
        <cdr:cNvSpPr txBox="1">
          <a:spLocks noChangeArrowheads="1"/>
        </cdr:cNvSpPr>
      </cdr:nvSpPr>
      <cdr:spPr>
        <a:xfrm>
          <a:off x="5934075" y="733425"/>
          <a:ext cx="219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121</a:t>
          </a:r>
        </a:p>
      </cdr:txBody>
    </cdr:sp>
  </cdr:relSizeAnchor>
  <cdr:relSizeAnchor xmlns:cdr="http://schemas.openxmlformats.org/drawingml/2006/chartDrawing">
    <cdr:from>
      <cdr:x>0.07825</cdr:x>
      <cdr:y>0.49625</cdr:y>
    </cdr:from>
    <cdr:to>
      <cdr:x>0.11575</cdr:x>
      <cdr:y>0.538</cdr:y>
    </cdr:to>
    <cdr:sp>
      <cdr:nvSpPr>
        <cdr:cNvPr id="8" name="TextBox 1"/>
        <cdr:cNvSpPr txBox="1">
          <a:spLocks noChangeArrowheads="1"/>
        </cdr:cNvSpPr>
      </cdr:nvSpPr>
      <cdr:spPr>
        <a:xfrm>
          <a:off x="657225" y="3286125"/>
          <a:ext cx="314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cdr:txBody>
    </cdr:sp>
  </cdr:relSizeAnchor>
  <cdr:relSizeAnchor xmlns:cdr="http://schemas.openxmlformats.org/drawingml/2006/chartDrawing">
    <cdr:from>
      <cdr:x>0.145</cdr:x>
      <cdr:y>0.53575</cdr:y>
    </cdr:from>
    <cdr:to>
      <cdr:x>0.17775</cdr:x>
      <cdr:y>0.58275</cdr:y>
    </cdr:to>
    <cdr:sp>
      <cdr:nvSpPr>
        <cdr:cNvPr id="9" name="TextBox 1"/>
        <cdr:cNvSpPr txBox="1">
          <a:spLocks noChangeArrowheads="1"/>
        </cdr:cNvSpPr>
      </cdr:nvSpPr>
      <cdr:spPr>
        <a:xfrm>
          <a:off x="1219200" y="3552825"/>
          <a:ext cx="276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</a:t>
          </a:r>
        </a:p>
      </cdr:txBody>
    </cdr:sp>
  </cdr:relSizeAnchor>
  <cdr:relSizeAnchor xmlns:cdr="http://schemas.openxmlformats.org/drawingml/2006/chartDrawing">
    <cdr:from>
      <cdr:x>0.204</cdr:x>
      <cdr:y>0.5365</cdr:y>
    </cdr:from>
    <cdr:to>
      <cdr:x>0.23675</cdr:x>
      <cdr:y>0.582</cdr:y>
    </cdr:to>
    <cdr:sp>
      <cdr:nvSpPr>
        <cdr:cNvPr id="10" name="TextBox 1"/>
        <cdr:cNvSpPr txBox="1">
          <a:spLocks noChangeArrowheads="1"/>
        </cdr:cNvSpPr>
      </cdr:nvSpPr>
      <cdr:spPr>
        <a:xfrm>
          <a:off x="1714500" y="3552825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</a:t>
          </a:r>
        </a:p>
      </cdr:txBody>
    </cdr:sp>
  </cdr:relSizeAnchor>
  <cdr:relSizeAnchor xmlns:cdr="http://schemas.openxmlformats.org/drawingml/2006/chartDrawing">
    <cdr:from>
      <cdr:x>0.892</cdr:x>
      <cdr:y>0.20625</cdr:y>
    </cdr:from>
    <cdr:to>
      <cdr:x>0.919</cdr:x>
      <cdr:y>0.25025</cdr:y>
    </cdr:to>
    <cdr:sp>
      <cdr:nvSpPr>
        <cdr:cNvPr id="11" name="TextBox 1"/>
        <cdr:cNvSpPr txBox="1">
          <a:spLocks noChangeArrowheads="1"/>
        </cdr:cNvSpPr>
      </cdr:nvSpPr>
      <cdr:spPr>
        <a:xfrm>
          <a:off x="7515225" y="1362075"/>
          <a:ext cx="228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139</a:t>
          </a:r>
        </a:p>
      </cdr:txBody>
    </cdr:sp>
  </cdr:relSizeAnchor>
  <cdr:relSizeAnchor xmlns:cdr="http://schemas.openxmlformats.org/drawingml/2006/chartDrawing">
    <cdr:from>
      <cdr:x>0.26675</cdr:x>
      <cdr:y>0.3405</cdr:y>
    </cdr:from>
    <cdr:to>
      <cdr:x>0.30525</cdr:x>
      <cdr:y>0.386</cdr:y>
    </cdr:to>
    <cdr:sp>
      <cdr:nvSpPr>
        <cdr:cNvPr id="12" name="TextBox 1"/>
        <cdr:cNvSpPr txBox="1">
          <a:spLocks noChangeArrowheads="1"/>
        </cdr:cNvSpPr>
      </cdr:nvSpPr>
      <cdr:spPr>
        <a:xfrm>
          <a:off x="2247900" y="2257425"/>
          <a:ext cx="323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</a:t>
          </a:r>
        </a:p>
      </cdr:txBody>
    </cdr:sp>
  </cdr:relSizeAnchor>
  <cdr:relSizeAnchor xmlns:cdr="http://schemas.openxmlformats.org/drawingml/2006/chartDrawing">
    <cdr:from>
      <cdr:x>0.3315</cdr:x>
      <cdr:y>0.3715</cdr:y>
    </cdr:from>
    <cdr:to>
      <cdr:x>0.3755</cdr:x>
      <cdr:y>0.411</cdr:y>
    </cdr:to>
    <cdr:sp>
      <cdr:nvSpPr>
        <cdr:cNvPr id="13" name="TextBox 1"/>
        <cdr:cNvSpPr txBox="1">
          <a:spLocks noChangeArrowheads="1"/>
        </cdr:cNvSpPr>
      </cdr:nvSpPr>
      <cdr:spPr>
        <a:xfrm>
          <a:off x="2790825" y="2457450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</a:t>
          </a:r>
        </a:p>
      </cdr:txBody>
    </cdr:sp>
  </cdr:relSizeAnchor>
  <cdr:relSizeAnchor xmlns:cdr="http://schemas.openxmlformats.org/drawingml/2006/chartDrawing">
    <cdr:from>
      <cdr:x>0.39325</cdr:x>
      <cdr:y>0.5365</cdr:y>
    </cdr:from>
    <cdr:to>
      <cdr:x>0.429</cdr:x>
      <cdr:y>0.579</cdr:y>
    </cdr:to>
    <cdr:sp>
      <cdr:nvSpPr>
        <cdr:cNvPr id="14" name="TextBox 1"/>
        <cdr:cNvSpPr txBox="1">
          <a:spLocks noChangeArrowheads="1"/>
        </cdr:cNvSpPr>
      </cdr:nvSpPr>
      <cdr:spPr>
        <a:xfrm>
          <a:off x="3314700" y="3552825"/>
          <a:ext cx="304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</a:p>
      </cdr:txBody>
    </cdr:sp>
  </cdr:relSizeAnchor>
  <cdr:relSizeAnchor xmlns:cdr="http://schemas.openxmlformats.org/drawingml/2006/chartDrawing">
    <cdr:from>
      <cdr:x>0.45225</cdr:x>
      <cdr:y>0.3685</cdr:y>
    </cdr:from>
    <cdr:to>
      <cdr:x>0.4935</cdr:x>
      <cdr:y>0.41475</cdr:y>
    </cdr:to>
    <cdr:sp>
      <cdr:nvSpPr>
        <cdr:cNvPr id="15" name="TextBox 1"/>
        <cdr:cNvSpPr txBox="1">
          <a:spLocks noChangeArrowheads="1"/>
        </cdr:cNvSpPr>
      </cdr:nvSpPr>
      <cdr:spPr>
        <a:xfrm>
          <a:off x="3810000" y="2438400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</a:t>
          </a:r>
        </a:p>
      </cdr:txBody>
    </cdr:sp>
  </cdr:relSizeAnchor>
  <cdr:relSizeAnchor xmlns:cdr="http://schemas.openxmlformats.org/drawingml/2006/chartDrawing">
    <cdr:from>
      <cdr:x>0.5825</cdr:x>
      <cdr:y>0.29075</cdr:y>
    </cdr:from>
    <cdr:to>
      <cdr:x>0.623</cdr:x>
      <cdr:y>0.33825</cdr:y>
    </cdr:to>
    <cdr:sp>
      <cdr:nvSpPr>
        <cdr:cNvPr id="16" name="TextBox 1"/>
        <cdr:cNvSpPr txBox="1">
          <a:spLocks noChangeArrowheads="1"/>
        </cdr:cNvSpPr>
      </cdr:nvSpPr>
      <cdr:spPr>
        <a:xfrm>
          <a:off x="4905375" y="1924050"/>
          <a:ext cx="342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</a:t>
          </a:r>
        </a:p>
      </cdr:txBody>
    </cdr:sp>
  </cdr:relSizeAnchor>
  <cdr:relSizeAnchor xmlns:cdr="http://schemas.openxmlformats.org/drawingml/2006/chartDrawing">
    <cdr:from>
      <cdr:x>0.9735</cdr:x>
      <cdr:y>0.33775</cdr:y>
    </cdr:from>
    <cdr:to>
      <cdr:x>0.9745</cdr:x>
      <cdr:y>0.37075</cdr:y>
    </cdr:to>
    <cdr:sp>
      <cdr:nvSpPr>
        <cdr:cNvPr id="17" name="Straight Arrow Connector 18"/>
        <cdr:cNvSpPr>
          <a:spLocks/>
        </cdr:cNvSpPr>
      </cdr:nvSpPr>
      <cdr:spPr>
        <a:xfrm>
          <a:off x="8201025" y="223837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0.5315</cdr:y>
    </cdr:from>
    <cdr:to>
      <cdr:x>0.099</cdr:x>
      <cdr:y>0.56525</cdr:y>
    </cdr:to>
    <cdr:sp>
      <cdr:nvSpPr>
        <cdr:cNvPr id="18" name="Straight Arrow Connector 19"/>
        <cdr:cNvSpPr>
          <a:spLocks/>
        </cdr:cNvSpPr>
      </cdr:nvSpPr>
      <cdr:spPr>
        <a:xfrm>
          <a:off x="809625" y="3524250"/>
          <a:ext cx="1905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0.22175</cdr:x>
      <cdr:y>0.5805</cdr:y>
    </cdr:from>
    <cdr:to>
      <cdr:x>0.22175</cdr:x>
      <cdr:y>0.61425</cdr:y>
    </cdr:to>
    <cdr:sp>
      <cdr:nvSpPr>
        <cdr:cNvPr id="19" name="Straight Arrow Connector 20"/>
        <cdr:cNvSpPr>
          <a:spLocks/>
        </cdr:cNvSpPr>
      </cdr:nvSpPr>
      <cdr:spPr>
        <a:xfrm>
          <a:off x="1866900" y="3848100"/>
          <a:ext cx="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0.16275</cdr:x>
      <cdr:y>0.5865</cdr:y>
    </cdr:from>
    <cdr:to>
      <cdr:x>0.16375</cdr:x>
      <cdr:y>0.6195</cdr:y>
    </cdr:to>
    <cdr:sp>
      <cdr:nvSpPr>
        <cdr:cNvPr id="20" name="Straight Arrow Connector 21"/>
        <cdr:cNvSpPr>
          <a:spLocks/>
        </cdr:cNvSpPr>
      </cdr:nvSpPr>
      <cdr:spPr>
        <a:xfrm>
          <a:off x="1371600" y="388620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0.35025</cdr:x>
      <cdr:y>0.406</cdr:y>
    </cdr:from>
    <cdr:to>
      <cdr:x>0.351</cdr:x>
      <cdr:y>0.43975</cdr:y>
    </cdr:to>
    <cdr:sp>
      <cdr:nvSpPr>
        <cdr:cNvPr id="21" name="Straight Arrow Connector 22"/>
        <cdr:cNvSpPr>
          <a:spLocks/>
        </cdr:cNvSpPr>
      </cdr:nvSpPr>
      <cdr:spPr>
        <a:xfrm>
          <a:off x="2943225" y="2686050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</cdr:x>
      <cdr:y>0.41775</cdr:y>
    </cdr:from>
    <cdr:to>
      <cdr:x>0.474</cdr:x>
      <cdr:y>0.45075</cdr:y>
    </cdr:to>
    <cdr:sp>
      <cdr:nvSpPr>
        <cdr:cNvPr id="22" name="Straight Arrow Connector 23"/>
        <cdr:cNvSpPr>
          <a:spLocks/>
        </cdr:cNvSpPr>
      </cdr:nvSpPr>
      <cdr:spPr>
        <a:xfrm>
          <a:off x="3990975" y="2771775"/>
          <a:ext cx="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0.2845</cdr:x>
      <cdr:y>0.37275</cdr:y>
    </cdr:from>
    <cdr:to>
      <cdr:x>0.2865</cdr:x>
      <cdr:y>0.406</cdr:y>
    </cdr:to>
    <cdr:sp>
      <cdr:nvSpPr>
        <cdr:cNvPr id="23" name="Straight Arrow Connector 24"/>
        <cdr:cNvSpPr>
          <a:spLocks/>
        </cdr:cNvSpPr>
      </cdr:nvSpPr>
      <cdr:spPr>
        <a:xfrm>
          <a:off x="2390775" y="2466975"/>
          <a:ext cx="1905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0.40925</cdr:x>
      <cdr:y>0.5785</cdr:y>
    </cdr:from>
    <cdr:to>
      <cdr:x>0.411</cdr:x>
      <cdr:y>0.6115</cdr:y>
    </cdr:to>
    <cdr:sp>
      <cdr:nvSpPr>
        <cdr:cNvPr id="24" name="Straight Arrow Connector 25"/>
        <cdr:cNvSpPr>
          <a:spLocks/>
        </cdr:cNvSpPr>
      </cdr:nvSpPr>
      <cdr:spPr>
        <a:xfrm>
          <a:off x="3448050" y="3838575"/>
          <a:ext cx="1905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0.53575</cdr:x>
      <cdr:y>0.5145</cdr:y>
    </cdr:from>
    <cdr:to>
      <cdr:x>0.53675</cdr:x>
      <cdr:y>0.54825</cdr:y>
    </cdr:to>
    <cdr:sp>
      <cdr:nvSpPr>
        <cdr:cNvPr id="25" name="Straight Arrow Connector 26"/>
        <cdr:cNvSpPr>
          <a:spLocks/>
        </cdr:cNvSpPr>
      </cdr:nvSpPr>
      <cdr:spPr>
        <a:xfrm>
          <a:off x="4514850" y="3409950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0.5995</cdr:x>
      <cdr:y>0.33175</cdr:y>
    </cdr:from>
    <cdr:to>
      <cdr:x>0.5995</cdr:x>
      <cdr:y>0.36475</cdr:y>
    </cdr:to>
    <cdr:sp>
      <cdr:nvSpPr>
        <cdr:cNvPr id="26" name="Straight Arrow Connector 27"/>
        <cdr:cNvSpPr>
          <a:spLocks/>
        </cdr:cNvSpPr>
      </cdr:nvSpPr>
      <cdr:spPr>
        <a:xfrm>
          <a:off x="5048250" y="2200275"/>
          <a:ext cx="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0.3735</cdr:y>
    </cdr:from>
    <cdr:to>
      <cdr:x>0.66225</cdr:x>
      <cdr:y>0.40675</cdr:y>
    </cdr:to>
    <cdr:sp>
      <cdr:nvSpPr>
        <cdr:cNvPr id="27" name="Straight Arrow Connector 28"/>
        <cdr:cNvSpPr>
          <a:spLocks/>
        </cdr:cNvSpPr>
      </cdr:nvSpPr>
      <cdr:spPr>
        <a:xfrm>
          <a:off x="5572125" y="247650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</cdr:x>
      <cdr:y>0.146</cdr:y>
    </cdr:from>
    <cdr:to>
      <cdr:x>0.728</cdr:x>
      <cdr:y>0.179</cdr:y>
    </cdr:to>
    <cdr:sp>
      <cdr:nvSpPr>
        <cdr:cNvPr id="28" name="Straight Arrow Connector 29"/>
        <cdr:cNvSpPr>
          <a:spLocks/>
        </cdr:cNvSpPr>
      </cdr:nvSpPr>
      <cdr:spPr>
        <a:xfrm>
          <a:off x="6124575" y="96202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</cdr:x>
      <cdr:y>0.196</cdr:y>
    </cdr:from>
    <cdr:to>
      <cdr:x>0.78775</cdr:x>
      <cdr:y>0.22975</cdr:y>
    </cdr:to>
    <cdr:sp>
      <cdr:nvSpPr>
        <cdr:cNvPr id="29" name="Straight Arrow Connector 30"/>
        <cdr:cNvSpPr>
          <a:spLocks/>
        </cdr:cNvSpPr>
      </cdr:nvSpPr>
      <cdr:spPr>
        <a:xfrm>
          <a:off x="6629400" y="1295400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0.85075</cdr:x>
      <cdr:y>0.18575</cdr:y>
    </cdr:from>
    <cdr:to>
      <cdr:x>0.8515</cdr:x>
      <cdr:y>0.2195</cdr:y>
    </cdr:to>
    <cdr:sp>
      <cdr:nvSpPr>
        <cdr:cNvPr id="30" name="Straight Arrow Connector 31"/>
        <cdr:cNvSpPr>
          <a:spLocks/>
        </cdr:cNvSpPr>
      </cdr:nvSpPr>
      <cdr:spPr>
        <a:xfrm>
          <a:off x="7162800" y="1228725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0.9145</cdr:x>
      <cdr:y>0.259</cdr:y>
    </cdr:from>
    <cdr:to>
      <cdr:x>0.91525</cdr:x>
      <cdr:y>0.29225</cdr:y>
    </cdr:to>
    <cdr:sp>
      <cdr:nvSpPr>
        <cdr:cNvPr id="31" name="Straight Arrow Connector 32"/>
        <cdr:cNvSpPr>
          <a:spLocks/>
        </cdr:cNvSpPr>
      </cdr:nvSpPr>
      <cdr:spPr>
        <a:xfrm>
          <a:off x="7705725" y="171450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21</xdr:row>
      <xdr:rowOff>152400</xdr:rowOff>
    </xdr:from>
    <xdr:to>
      <xdr:col>17</xdr:col>
      <xdr:colOff>352425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000125" y="3552825"/>
        <a:ext cx="842962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pop-profile/dynamic/RACEHO.pdf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pop-profile/dynamic/RACEHO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64">
      <selection activeCell="K16" sqref="K16"/>
    </sheetView>
  </sheetViews>
  <sheetFormatPr defaultColWidth="8.7109375" defaultRowHeight="12.75"/>
  <cols>
    <col min="1" max="1" width="14.7109375" style="0" customWidth="1"/>
    <col min="2" max="2" width="3.140625" style="0" customWidth="1"/>
    <col min="3" max="3" width="3.28125" style="0" customWidth="1"/>
    <col min="4" max="4" width="3.421875" style="0" customWidth="1"/>
    <col min="5" max="8" width="8.7109375" style="0" customWidth="1"/>
    <col min="9" max="9" width="2.421875" style="0" customWidth="1"/>
    <col min="10" max="13" width="9.28125" style="0" bestFit="1" customWidth="1"/>
  </cols>
  <sheetData>
    <row r="1" spans="1:18" ht="12.75">
      <c r="A1" s="38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R1" s="17" t="s">
        <v>25</v>
      </c>
    </row>
    <row r="2" spans="1:17" ht="12.75">
      <c r="A2" s="3" t="s">
        <v>0</v>
      </c>
      <c r="B2" s="38" t="s">
        <v>1</v>
      </c>
      <c r="C2" s="39"/>
      <c r="D2" s="40"/>
      <c r="E2" s="38" t="s">
        <v>21</v>
      </c>
      <c r="F2" s="39"/>
      <c r="G2" s="39"/>
      <c r="H2" s="40"/>
      <c r="I2" s="14"/>
      <c r="J2" s="38" t="s">
        <v>19</v>
      </c>
      <c r="K2" s="39"/>
      <c r="L2" s="39"/>
      <c r="M2" s="40"/>
      <c r="N2" s="38" t="s">
        <v>20</v>
      </c>
      <c r="O2" s="39"/>
      <c r="P2" s="39"/>
      <c r="Q2" s="40"/>
    </row>
    <row r="3" spans="1:17" ht="12.75">
      <c r="A3" s="6"/>
      <c r="B3" s="11" t="s">
        <v>16</v>
      </c>
      <c r="C3" s="7" t="s">
        <v>12</v>
      </c>
      <c r="D3" s="10" t="s">
        <v>13</v>
      </c>
      <c r="E3" s="7" t="s">
        <v>2</v>
      </c>
      <c r="F3" s="7" t="s">
        <v>3</v>
      </c>
      <c r="G3" s="7" t="s">
        <v>4</v>
      </c>
      <c r="H3" s="10" t="s">
        <v>5</v>
      </c>
      <c r="I3" s="7"/>
      <c r="J3" s="7" t="s">
        <v>2</v>
      </c>
      <c r="K3" s="7" t="s">
        <v>3</v>
      </c>
      <c r="L3" s="7" t="s">
        <v>4</v>
      </c>
      <c r="M3" s="10" t="s">
        <v>5</v>
      </c>
      <c r="N3" s="7" t="s">
        <v>2</v>
      </c>
      <c r="O3" s="7" t="s">
        <v>3</v>
      </c>
      <c r="P3" s="7" t="s">
        <v>4</v>
      </c>
      <c r="Q3" s="10" t="s">
        <v>5</v>
      </c>
    </row>
    <row r="4" spans="1:18" ht="12.75">
      <c r="A4" s="15" t="s">
        <v>7</v>
      </c>
      <c r="B4" s="12">
        <v>0.068</v>
      </c>
      <c r="C4" s="8">
        <v>0.04</v>
      </c>
      <c r="D4" s="1">
        <v>0.084</v>
      </c>
      <c r="E4" s="8">
        <v>0.142</v>
      </c>
      <c r="F4" s="8">
        <v>0.11</v>
      </c>
      <c r="G4" s="8">
        <v>0.033</v>
      </c>
      <c r="H4" s="8">
        <v>0.064</v>
      </c>
      <c r="I4" s="8"/>
      <c r="J4" s="8">
        <v>0.16</v>
      </c>
      <c r="K4" s="8">
        <v>0.146</v>
      </c>
      <c r="L4" s="8">
        <v>0.046</v>
      </c>
      <c r="M4" s="1">
        <v>0.077</v>
      </c>
      <c r="N4" s="8">
        <v>0.087</v>
      </c>
      <c r="O4" s="8">
        <v>0.163</v>
      </c>
      <c r="P4" s="8">
        <v>0.044</v>
      </c>
      <c r="Q4" s="1">
        <v>0.07</v>
      </c>
      <c r="R4" s="18">
        <f>Q4-M4</f>
        <v>-0.006999999999999992</v>
      </c>
    </row>
    <row r="5" spans="1:18" ht="12.75">
      <c r="A5" s="15" t="s">
        <v>26</v>
      </c>
      <c r="B5" s="12">
        <v>0.022</v>
      </c>
      <c r="C5" s="8" t="s">
        <v>15</v>
      </c>
      <c r="D5" s="1">
        <v>0.091</v>
      </c>
      <c r="E5" s="8" t="s">
        <v>22</v>
      </c>
      <c r="F5" s="8" t="s">
        <v>22</v>
      </c>
      <c r="G5" s="8" t="s">
        <v>22</v>
      </c>
      <c r="H5" s="8">
        <v>0</v>
      </c>
      <c r="I5" s="8"/>
      <c r="J5" s="8">
        <v>0.104</v>
      </c>
      <c r="K5" s="8">
        <v>0.083</v>
      </c>
      <c r="L5" s="8">
        <v>0.053</v>
      </c>
      <c r="M5" s="1">
        <v>0.069</v>
      </c>
      <c r="N5" s="8">
        <v>0.121</v>
      </c>
      <c r="O5" s="8">
        <v>0.082</v>
      </c>
      <c r="P5" s="8">
        <v>0.039</v>
      </c>
      <c r="Q5" s="1">
        <v>0.063</v>
      </c>
      <c r="R5" s="18">
        <f>Q5-M5</f>
        <v>-0.006000000000000005</v>
      </c>
    </row>
    <row r="6" spans="1:18" ht="12.75">
      <c r="A6" s="15" t="s">
        <v>8</v>
      </c>
      <c r="B6" s="12">
        <v>0.06</v>
      </c>
      <c r="C6" s="8">
        <v>0.101</v>
      </c>
      <c r="D6" s="1">
        <v>0.157</v>
      </c>
      <c r="E6" s="8">
        <v>0.171</v>
      </c>
      <c r="F6" s="8">
        <v>0.143</v>
      </c>
      <c r="G6" s="8">
        <v>0.094</v>
      </c>
      <c r="H6" s="8">
        <v>0.112</v>
      </c>
      <c r="I6" s="8"/>
      <c r="J6" s="8">
        <v>0.161</v>
      </c>
      <c r="K6" s="8">
        <v>0.17</v>
      </c>
      <c r="L6" s="8">
        <v>0.114</v>
      </c>
      <c r="M6" s="1">
        <v>0.131</v>
      </c>
      <c r="N6" s="8">
        <v>0.144</v>
      </c>
      <c r="O6" s="8">
        <v>0.155</v>
      </c>
      <c r="P6" s="8">
        <v>0.12</v>
      </c>
      <c r="Q6" s="1">
        <v>0.13</v>
      </c>
      <c r="R6" s="18">
        <f>Q6-M6</f>
        <v>-0.0010000000000000009</v>
      </c>
    </row>
    <row r="7" spans="1:18" ht="12.75">
      <c r="A7" s="15" t="s">
        <v>24</v>
      </c>
      <c r="B7" s="12">
        <v>0.056</v>
      </c>
      <c r="C7" s="8">
        <v>0.018</v>
      </c>
      <c r="D7" s="1">
        <v>0.042</v>
      </c>
      <c r="E7" s="8">
        <v>0.095</v>
      </c>
      <c r="F7" s="8">
        <v>0.041</v>
      </c>
      <c r="G7" s="8">
        <v>0.011</v>
      </c>
      <c r="H7" s="8">
        <v>0.035</v>
      </c>
      <c r="I7" s="8"/>
      <c r="J7" s="8">
        <v>0.081</v>
      </c>
      <c r="K7" s="8">
        <v>0.062</v>
      </c>
      <c r="L7" s="8">
        <v>0.017</v>
      </c>
      <c r="M7" s="1">
        <v>0.043</v>
      </c>
      <c r="N7" s="8">
        <v>0.092</v>
      </c>
      <c r="O7" s="8">
        <v>0.059</v>
      </c>
      <c r="P7" s="8">
        <v>0.026</v>
      </c>
      <c r="Q7" s="1">
        <v>0.049</v>
      </c>
      <c r="R7" s="18">
        <f>Q7-M7</f>
        <v>0.006000000000000005</v>
      </c>
    </row>
    <row r="8" spans="1:18" ht="12.75">
      <c r="A8" s="15" t="s">
        <v>11</v>
      </c>
      <c r="B8" s="12">
        <v>0.063</v>
      </c>
      <c r="C8" s="8">
        <v>0.044</v>
      </c>
      <c r="D8" s="1">
        <v>0.07</v>
      </c>
      <c r="E8" s="8">
        <v>0.066</v>
      </c>
      <c r="F8" s="8">
        <v>0.069</v>
      </c>
      <c r="G8" s="8">
        <v>0.028</v>
      </c>
      <c r="H8" s="8">
        <v>0.048</v>
      </c>
      <c r="I8" s="8"/>
      <c r="J8" s="8">
        <v>0.09</v>
      </c>
      <c r="K8" s="8">
        <v>0.063</v>
      </c>
      <c r="L8" s="8">
        <v>0.029</v>
      </c>
      <c r="M8" s="1">
        <v>0.053</v>
      </c>
      <c r="N8" s="8">
        <v>0.107</v>
      </c>
      <c r="O8" s="8">
        <v>0.065</v>
      </c>
      <c r="P8" s="8">
        <v>0.035</v>
      </c>
      <c r="Q8" s="1">
        <v>0.061</v>
      </c>
      <c r="R8" s="18">
        <f>Q8-M8</f>
        <v>0.008</v>
      </c>
    </row>
    <row r="9" spans="1:18" ht="12.75">
      <c r="A9" s="15" t="s">
        <v>6</v>
      </c>
      <c r="B9" s="12">
        <v>0.112</v>
      </c>
      <c r="C9" s="8">
        <v>0.09</v>
      </c>
      <c r="D9" s="1">
        <v>0.146</v>
      </c>
      <c r="E9" s="8">
        <v>0.167</v>
      </c>
      <c r="F9" s="8">
        <v>0.088</v>
      </c>
      <c r="G9" s="8">
        <v>0.039</v>
      </c>
      <c r="H9" s="8">
        <v>0.07</v>
      </c>
      <c r="I9" s="8"/>
      <c r="J9" s="8">
        <v>0.194</v>
      </c>
      <c r="K9" s="8">
        <v>0.125</v>
      </c>
      <c r="L9" s="8">
        <v>0.059</v>
      </c>
      <c r="M9" s="1">
        <v>0.097</v>
      </c>
      <c r="N9" s="8">
        <v>0.217</v>
      </c>
      <c r="O9" s="8">
        <v>0.133</v>
      </c>
      <c r="P9" s="8">
        <v>0.063</v>
      </c>
      <c r="Q9" s="1">
        <v>0.105</v>
      </c>
      <c r="R9" s="18">
        <v>0.0081</v>
      </c>
    </row>
    <row r="10" spans="1:18" ht="12.75">
      <c r="A10" s="15" t="s">
        <v>27</v>
      </c>
      <c r="B10" s="12">
        <v>0.067</v>
      </c>
      <c r="C10" s="8">
        <v>0.041</v>
      </c>
      <c r="D10" s="1">
        <v>0.055</v>
      </c>
      <c r="E10" s="8">
        <v>0.09</v>
      </c>
      <c r="F10" s="8">
        <v>0.053</v>
      </c>
      <c r="G10" s="8">
        <v>0.025</v>
      </c>
      <c r="H10" s="8">
        <v>0.048</v>
      </c>
      <c r="I10" s="8"/>
      <c r="J10" s="8">
        <v>0.078</v>
      </c>
      <c r="K10" s="8">
        <v>0.053</v>
      </c>
      <c r="L10" s="8">
        <v>0.028</v>
      </c>
      <c r="M10" s="1">
        <v>0.048</v>
      </c>
      <c r="N10" s="8">
        <v>0.097</v>
      </c>
      <c r="O10" s="8">
        <v>0.065</v>
      </c>
      <c r="P10" s="8">
        <v>0.029</v>
      </c>
      <c r="Q10" s="1">
        <v>0.057</v>
      </c>
      <c r="R10" s="18">
        <f aca="true" t="shared" si="0" ref="R10:R18">Q10-M10</f>
        <v>0.009000000000000001</v>
      </c>
    </row>
    <row r="11" spans="1:18" ht="12.75">
      <c r="A11" s="15" t="s">
        <v>29</v>
      </c>
      <c r="B11" s="12">
        <v>0.129</v>
      </c>
      <c r="C11" s="8">
        <v>0.074</v>
      </c>
      <c r="D11" s="1">
        <v>0.157</v>
      </c>
      <c r="E11" s="8">
        <v>0.156</v>
      </c>
      <c r="F11" s="8">
        <v>0.081</v>
      </c>
      <c r="G11" s="8">
        <v>0.053</v>
      </c>
      <c r="H11" s="8">
        <v>0.081</v>
      </c>
      <c r="I11" s="8"/>
      <c r="J11" s="8">
        <v>0.18</v>
      </c>
      <c r="K11" s="8">
        <v>0.111</v>
      </c>
      <c r="L11" s="8">
        <v>0.07</v>
      </c>
      <c r="M11" s="1">
        <v>0.106</v>
      </c>
      <c r="N11" s="8">
        <v>0.188</v>
      </c>
      <c r="O11" s="8">
        <v>0.13</v>
      </c>
      <c r="P11" s="8">
        <v>0.08</v>
      </c>
      <c r="Q11" s="1">
        <v>0.116</v>
      </c>
      <c r="R11" s="18">
        <f t="shared" si="0"/>
        <v>0.010000000000000009</v>
      </c>
    </row>
    <row r="12" spans="1:18" ht="12.75">
      <c r="A12" s="15" t="s">
        <v>10</v>
      </c>
      <c r="B12" s="12">
        <v>0.057</v>
      </c>
      <c r="C12" s="8">
        <v>0.15</v>
      </c>
      <c r="D12" s="1">
        <v>0.183</v>
      </c>
      <c r="E12" s="8">
        <v>0.134</v>
      </c>
      <c r="F12" s="8">
        <v>0.126</v>
      </c>
      <c r="G12" s="8">
        <v>0.123</v>
      </c>
      <c r="H12" s="8">
        <v>0.126</v>
      </c>
      <c r="I12" s="8"/>
      <c r="J12" s="8">
        <v>0.235</v>
      </c>
      <c r="K12" s="8">
        <v>0.141</v>
      </c>
      <c r="L12" s="8">
        <v>0.142</v>
      </c>
      <c r="M12" s="1">
        <v>0.162</v>
      </c>
      <c r="N12" s="8">
        <v>0.241</v>
      </c>
      <c r="O12" s="8">
        <v>0.158</v>
      </c>
      <c r="P12" s="8">
        <v>0.154</v>
      </c>
      <c r="Q12" s="1">
        <v>0.174</v>
      </c>
      <c r="R12" s="18">
        <f t="shared" si="0"/>
        <v>0.011999999999999983</v>
      </c>
    </row>
    <row r="13" spans="1:18" ht="12.75">
      <c r="A13" s="15" t="s">
        <v>28</v>
      </c>
      <c r="B13" s="12">
        <v>0.156</v>
      </c>
      <c r="C13" s="8">
        <v>0.144</v>
      </c>
      <c r="D13" s="1">
        <v>0.193</v>
      </c>
      <c r="E13" s="8">
        <v>0.263</v>
      </c>
      <c r="F13" s="8">
        <v>0.172</v>
      </c>
      <c r="G13" s="8">
        <v>0.086</v>
      </c>
      <c r="H13" s="8">
        <v>0.209</v>
      </c>
      <c r="I13" s="8"/>
      <c r="J13" s="8">
        <v>0.315</v>
      </c>
      <c r="K13" s="8">
        <v>0.248</v>
      </c>
      <c r="L13" s="8">
        <v>0.2</v>
      </c>
      <c r="M13" s="1">
        <v>0.246</v>
      </c>
      <c r="N13" s="8">
        <v>0.388</v>
      </c>
      <c r="O13" s="8">
        <v>0.228</v>
      </c>
      <c r="P13" s="8">
        <v>0.206</v>
      </c>
      <c r="Q13" s="1">
        <v>0.258</v>
      </c>
      <c r="R13" s="18">
        <f t="shared" si="0"/>
        <v>0.01200000000000001</v>
      </c>
    </row>
    <row r="14" spans="1:18" ht="12.75">
      <c r="A14" s="15" t="s">
        <v>31</v>
      </c>
      <c r="B14" s="12">
        <v>0.07</v>
      </c>
      <c r="C14" s="8">
        <v>0.202</v>
      </c>
      <c r="D14" s="1">
        <v>0.221</v>
      </c>
      <c r="E14" s="8">
        <v>0.252</v>
      </c>
      <c r="F14" s="8">
        <v>0.275</v>
      </c>
      <c r="G14" s="8">
        <v>0.19</v>
      </c>
      <c r="H14" s="8">
        <v>0.222</v>
      </c>
      <c r="I14" s="8"/>
      <c r="J14" s="8">
        <v>0.307</v>
      </c>
      <c r="K14" s="8">
        <v>0.243</v>
      </c>
      <c r="L14" s="8">
        <v>0.196</v>
      </c>
      <c r="M14" s="1">
        <v>0.229</v>
      </c>
      <c r="N14" s="8">
        <v>0.321</v>
      </c>
      <c r="O14" s="8">
        <v>0.231</v>
      </c>
      <c r="P14" s="8">
        <v>0.226</v>
      </c>
      <c r="Q14" s="1">
        <v>0.245</v>
      </c>
      <c r="R14" s="18">
        <f t="shared" si="0"/>
        <v>0.015999999999999986</v>
      </c>
    </row>
    <row r="15" spans="1:18" ht="12.75">
      <c r="A15" s="15" t="s">
        <v>9</v>
      </c>
      <c r="B15" s="12">
        <v>0.113</v>
      </c>
      <c r="C15" s="8">
        <v>0.166</v>
      </c>
      <c r="D15" s="1">
        <v>0.192</v>
      </c>
      <c r="E15" s="8">
        <v>0.2</v>
      </c>
      <c r="F15" s="8">
        <v>0.099</v>
      </c>
      <c r="G15" s="8">
        <v>0.111</v>
      </c>
      <c r="H15" s="8">
        <v>0.124</v>
      </c>
      <c r="I15" s="8"/>
      <c r="J15" s="8">
        <v>0.224</v>
      </c>
      <c r="K15" s="8">
        <v>0.134</v>
      </c>
      <c r="L15" s="8">
        <v>0.146</v>
      </c>
      <c r="M15" s="1">
        <v>0.159</v>
      </c>
      <c r="N15" s="8">
        <v>0.262</v>
      </c>
      <c r="O15" s="8">
        <v>0.176</v>
      </c>
      <c r="P15" s="8">
        <v>0.151</v>
      </c>
      <c r="Q15" s="1">
        <v>0.178</v>
      </c>
      <c r="R15" s="18">
        <f t="shared" si="0"/>
        <v>0.01899999999999999</v>
      </c>
    </row>
    <row r="16" spans="1:18" ht="12.75">
      <c r="A16" s="15" t="s">
        <v>23</v>
      </c>
      <c r="B16" s="12">
        <v>0.187</v>
      </c>
      <c r="C16" s="8">
        <v>0.081</v>
      </c>
      <c r="D16" s="1">
        <v>0.143</v>
      </c>
      <c r="E16" s="8">
        <v>0.209</v>
      </c>
      <c r="F16" s="8">
        <v>0.135</v>
      </c>
      <c r="G16" s="8">
        <v>0.057</v>
      </c>
      <c r="H16" s="8">
        <v>0.106</v>
      </c>
      <c r="I16" s="8"/>
      <c r="J16" s="8">
        <v>0.194</v>
      </c>
      <c r="K16" s="8">
        <v>0.154</v>
      </c>
      <c r="L16" s="8">
        <v>0.076</v>
      </c>
      <c r="M16" s="1">
        <v>0.119</v>
      </c>
      <c r="N16" s="8">
        <v>0.249</v>
      </c>
      <c r="O16" s="8">
        <v>0.141</v>
      </c>
      <c r="P16" s="8">
        <v>0.09</v>
      </c>
      <c r="Q16" s="1">
        <v>0.138</v>
      </c>
      <c r="R16" s="18">
        <f t="shared" si="0"/>
        <v>0.019000000000000017</v>
      </c>
    </row>
    <row r="17" spans="1:18" ht="12.75">
      <c r="A17" s="15" t="s">
        <v>32</v>
      </c>
      <c r="B17" s="12">
        <v>0.1</v>
      </c>
      <c r="C17" s="8">
        <v>0.107</v>
      </c>
      <c r="D17" s="1">
        <v>0.144</v>
      </c>
      <c r="E17" s="8">
        <v>0.189</v>
      </c>
      <c r="F17" s="8">
        <v>0.172</v>
      </c>
      <c r="G17" s="8">
        <v>0.086</v>
      </c>
      <c r="H17" s="8">
        <v>0.116</v>
      </c>
      <c r="I17" s="8"/>
      <c r="J17" s="8">
        <v>0.255</v>
      </c>
      <c r="K17" s="8">
        <v>0.191</v>
      </c>
      <c r="L17" s="8">
        <v>0.121</v>
      </c>
      <c r="M17" s="1">
        <v>0.158</v>
      </c>
      <c r="N17" s="8">
        <v>0.32</v>
      </c>
      <c r="O17" s="8">
        <v>0.187</v>
      </c>
      <c r="P17" s="8">
        <v>0.135</v>
      </c>
      <c r="Q17" s="1">
        <v>0.18</v>
      </c>
      <c r="R17" s="18">
        <f t="shared" si="0"/>
        <v>0.021999999999999992</v>
      </c>
    </row>
    <row r="18" spans="1:18" ht="12.75">
      <c r="A18" s="16" t="s">
        <v>30</v>
      </c>
      <c r="B18" s="13">
        <v>0.226</v>
      </c>
      <c r="C18" s="9">
        <v>0.219</v>
      </c>
      <c r="D18" s="2">
        <v>0.272</v>
      </c>
      <c r="E18" s="9">
        <v>0.3</v>
      </c>
      <c r="F18" s="9">
        <v>0.227</v>
      </c>
      <c r="G18" s="9">
        <v>0.238</v>
      </c>
      <c r="H18" s="9">
        <v>0.245</v>
      </c>
      <c r="I18" s="9"/>
      <c r="J18" s="9">
        <v>0.378</v>
      </c>
      <c r="K18" s="9">
        <v>0.213</v>
      </c>
      <c r="L18" s="9">
        <v>0.224</v>
      </c>
      <c r="M18" s="2">
        <v>0.254</v>
      </c>
      <c r="N18" s="9">
        <v>0.43</v>
      </c>
      <c r="O18" s="9">
        <v>0.237</v>
      </c>
      <c r="P18" s="9">
        <v>0.246</v>
      </c>
      <c r="Q18" s="2">
        <v>0.284</v>
      </c>
      <c r="R18" s="18">
        <f t="shared" si="0"/>
        <v>0.02999999999999997</v>
      </c>
    </row>
    <row r="19" ht="12.75">
      <c r="A19" s="4" t="s">
        <v>18</v>
      </c>
    </row>
    <row r="20" ht="12.75">
      <c r="A20" s="5" t="s">
        <v>17</v>
      </c>
    </row>
  </sheetData>
  <sheetProtection/>
  <mergeCells count="5">
    <mergeCell ref="B2:D2"/>
    <mergeCell ref="J2:M2"/>
    <mergeCell ref="A1:M1"/>
    <mergeCell ref="N2:Q2"/>
    <mergeCell ref="E2:H2"/>
  </mergeCells>
  <hyperlinks>
    <hyperlink ref="A20" r:id="rId1" display="http://www.census.gov/population/pop-profile/dynamic/RACEHO.pdf"/>
  </hyperlinks>
  <printOptions/>
  <pageMargins left="0.75" right="0.75" top="1" bottom="1" header="0.5" footer="0.5"/>
  <pageSetup horizontalDpi="600" verticalDpi="600" orientation="landscape" scale="13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tabSelected="1" zoomScale="89" zoomScaleNormal="89" zoomScalePageLayoutView="0" workbookViewId="0" topLeftCell="A20">
      <selection activeCell="O65" sqref="O65"/>
    </sheetView>
  </sheetViews>
  <sheetFormatPr defaultColWidth="8.7109375" defaultRowHeight="12.75"/>
  <cols>
    <col min="1" max="1" width="15.28125" style="0" customWidth="1"/>
    <col min="2" max="4" width="8.7109375" style="0" customWidth="1"/>
    <col min="5" max="20" width="7.28125" style="0" customWidth="1"/>
    <col min="21" max="21" width="6.28125" style="0" customWidth="1"/>
    <col min="22" max="22" width="13.7109375" style="0" customWidth="1"/>
  </cols>
  <sheetData>
    <row r="1" spans="1:21" ht="12.7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17" t="s">
        <v>34</v>
      </c>
    </row>
    <row r="2" spans="1:21" ht="12.75">
      <c r="A2" s="3" t="s">
        <v>0</v>
      </c>
      <c r="B2" s="38" t="s">
        <v>1</v>
      </c>
      <c r="C2" s="39"/>
      <c r="D2" s="40"/>
      <c r="E2" s="38" t="s">
        <v>21</v>
      </c>
      <c r="F2" s="39"/>
      <c r="G2" s="39"/>
      <c r="H2" s="40"/>
      <c r="I2" s="38" t="s">
        <v>19</v>
      </c>
      <c r="J2" s="39"/>
      <c r="K2" s="39"/>
      <c r="L2" s="40"/>
      <c r="M2" s="38" t="s">
        <v>20</v>
      </c>
      <c r="N2" s="39"/>
      <c r="O2" s="39"/>
      <c r="P2" s="40"/>
      <c r="Q2" s="38" t="s">
        <v>33</v>
      </c>
      <c r="R2" s="39"/>
      <c r="S2" s="39"/>
      <c r="T2" s="40"/>
      <c r="U2" s="32"/>
    </row>
    <row r="3" spans="1:22" ht="12.75">
      <c r="A3" s="6"/>
      <c r="B3" s="11" t="s">
        <v>16</v>
      </c>
      <c r="C3" s="7" t="s">
        <v>12</v>
      </c>
      <c r="D3" s="10" t="s">
        <v>13</v>
      </c>
      <c r="E3" s="7" t="s">
        <v>2</v>
      </c>
      <c r="F3" s="7" t="s">
        <v>3</v>
      </c>
      <c r="G3" s="7" t="s">
        <v>4</v>
      </c>
      <c r="H3" s="20" t="s">
        <v>5</v>
      </c>
      <c r="I3" s="21" t="s">
        <v>2</v>
      </c>
      <c r="J3" s="7" t="s">
        <v>3</v>
      </c>
      <c r="K3" s="7" t="s">
        <v>4</v>
      </c>
      <c r="L3" s="10" t="s">
        <v>5</v>
      </c>
      <c r="M3" s="7" t="s">
        <v>2</v>
      </c>
      <c r="N3" s="7" t="s">
        <v>3</v>
      </c>
      <c r="O3" s="7" t="s">
        <v>4</v>
      </c>
      <c r="P3" s="10" t="s">
        <v>5</v>
      </c>
      <c r="Q3" s="7" t="s">
        <v>2</v>
      </c>
      <c r="R3" s="7" t="s">
        <v>3</v>
      </c>
      <c r="S3" s="7" t="s">
        <v>4</v>
      </c>
      <c r="T3" s="10" t="s">
        <v>5</v>
      </c>
      <c r="U3" s="15"/>
      <c r="V3" s="32"/>
    </row>
    <row r="4" spans="1:22" ht="12.75">
      <c r="A4" s="15" t="s">
        <v>7</v>
      </c>
      <c r="B4" s="12">
        <v>0.068</v>
      </c>
      <c r="C4" s="8">
        <v>0.04</v>
      </c>
      <c r="D4" s="1">
        <v>0.084</v>
      </c>
      <c r="E4" s="8">
        <v>0.147</v>
      </c>
      <c r="F4" s="8">
        <v>0.118</v>
      </c>
      <c r="G4" s="8">
        <v>0.036</v>
      </c>
      <c r="H4" s="1">
        <v>0.068</v>
      </c>
      <c r="I4" s="12">
        <v>0.16</v>
      </c>
      <c r="J4" s="8">
        <v>0.146</v>
      </c>
      <c r="K4" s="8">
        <v>0.046</v>
      </c>
      <c r="L4" s="1">
        <v>0.077</v>
      </c>
      <c r="M4" s="8">
        <v>0.088</v>
      </c>
      <c r="N4" s="8">
        <v>0.165</v>
      </c>
      <c r="O4" s="8">
        <v>0.044</v>
      </c>
      <c r="P4" s="1">
        <v>0.0707</v>
      </c>
      <c r="Q4" s="8">
        <v>0.145</v>
      </c>
      <c r="R4" s="8">
        <v>0.125</v>
      </c>
      <c r="S4" s="8">
        <v>0.089</v>
      </c>
      <c r="T4" s="1">
        <v>0.106</v>
      </c>
      <c r="U4" s="33">
        <f aca="true" t="shared" si="0" ref="U4:U10">Q4-E4</f>
        <v>-0.0020000000000000018</v>
      </c>
      <c r="V4" s="36" t="s">
        <v>37</v>
      </c>
    </row>
    <row r="5" spans="1:22" ht="12.75">
      <c r="A5" s="15" t="s">
        <v>27</v>
      </c>
      <c r="B5" s="12">
        <v>0.067</v>
      </c>
      <c r="C5" s="8">
        <v>0.041</v>
      </c>
      <c r="D5" s="1">
        <v>0.055</v>
      </c>
      <c r="E5" s="8">
        <v>0.09</v>
      </c>
      <c r="F5" s="8">
        <v>0.053</v>
      </c>
      <c r="G5" s="8">
        <v>0.025</v>
      </c>
      <c r="H5" s="1">
        <v>0.048</v>
      </c>
      <c r="I5" s="12">
        <v>0.099</v>
      </c>
      <c r="J5" s="8">
        <v>0.071</v>
      </c>
      <c r="K5" s="8">
        <v>0.026</v>
      </c>
      <c r="L5" s="1">
        <v>0.057</v>
      </c>
      <c r="M5" s="8">
        <v>0.099</v>
      </c>
      <c r="N5" s="8">
        <v>0.064</v>
      </c>
      <c r="O5" s="8">
        <v>0.032</v>
      </c>
      <c r="P5" s="1">
        <v>0.0579</v>
      </c>
      <c r="Q5" s="8">
        <v>0.112</v>
      </c>
      <c r="R5" s="8">
        <v>0.081</v>
      </c>
      <c r="S5" s="8">
        <v>0.042</v>
      </c>
      <c r="T5" s="1">
        <v>0.07</v>
      </c>
      <c r="U5" s="33">
        <f t="shared" si="0"/>
        <v>0.022000000000000006</v>
      </c>
      <c r="V5" s="29" t="s">
        <v>27</v>
      </c>
    </row>
    <row r="6" spans="1:22" ht="12.75">
      <c r="A6" s="15" t="s">
        <v>24</v>
      </c>
      <c r="B6" s="12">
        <v>0.056</v>
      </c>
      <c r="C6" s="8">
        <v>0.018</v>
      </c>
      <c r="D6" s="1">
        <v>0.042</v>
      </c>
      <c r="E6" s="8">
        <v>0.095</v>
      </c>
      <c r="F6" s="8">
        <v>0.041</v>
      </c>
      <c r="G6" s="8">
        <v>0.011</v>
      </c>
      <c r="H6" s="1">
        <v>0.035</v>
      </c>
      <c r="I6" s="12">
        <v>0.097</v>
      </c>
      <c r="J6" s="8">
        <v>0.069</v>
      </c>
      <c r="K6" s="8">
        <v>0.017</v>
      </c>
      <c r="L6" s="1">
        <v>0.048</v>
      </c>
      <c r="M6" s="8">
        <v>0.108</v>
      </c>
      <c r="N6" s="8">
        <v>0.078</v>
      </c>
      <c r="O6" s="8">
        <v>0.026</v>
      </c>
      <c r="P6" s="1">
        <v>0.0559</v>
      </c>
      <c r="Q6" s="8">
        <v>0.12</v>
      </c>
      <c r="R6" s="8">
        <v>0.1</v>
      </c>
      <c r="S6" s="8">
        <v>0.042</v>
      </c>
      <c r="T6" s="1">
        <v>0.071</v>
      </c>
      <c r="U6" s="33">
        <f t="shared" si="0"/>
        <v>0.024999999999999994</v>
      </c>
      <c r="V6" s="29" t="s">
        <v>24</v>
      </c>
    </row>
    <row r="7" spans="1:22" ht="12.75">
      <c r="A7" s="15" t="s">
        <v>23</v>
      </c>
      <c r="B7" s="12">
        <v>0.187</v>
      </c>
      <c r="C7" s="8">
        <v>0.081</v>
      </c>
      <c r="D7" s="1">
        <v>0.143</v>
      </c>
      <c r="E7" s="8">
        <v>0.209</v>
      </c>
      <c r="F7" s="8">
        <v>0.135</v>
      </c>
      <c r="G7" s="8">
        <v>0.057</v>
      </c>
      <c r="H7" s="1">
        <v>0.106</v>
      </c>
      <c r="I7" s="12">
        <v>0.14</v>
      </c>
      <c r="J7" s="8">
        <v>0.178</v>
      </c>
      <c r="K7" s="8">
        <v>0.062</v>
      </c>
      <c r="L7" s="1">
        <v>0.099</v>
      </c>
      <c r="M7" s="8">
        <v>0.204</v>
      </c>
      <c r="N7" s="8">
        <v>0.131</v>
      </c>
      <c r="O7" s="8">
        <v>0.073</v>
      </c>
      <c r="P7" s="1">
        <v>0.1149</v>
      </c>
      <c r="Q7" s="8">
        <v>0.241</v>
      </c>
      <c r="R7" s="8">
        <v>0.111</v>
      </c>
      <c r="S7" s="8">
        <v>0.094</v>
      </c>
      <c r="T7" s="1">
        <v>0.134</v>
      </c>
      <c r="U7" s="33">
        <f t="shared" si="0"/>
        <v>0.032</v>
      </c>
      <c r="V7" s="29" t="s">
        <v>23</v>
      </c>
    </row>
    <row r="8" spans="1:22" ht="12.75">
      <c r="A8" s="15" t="s">
        <v>8</v>
      </c>
      <c r="B8" s="12">
        <v>0.06</v>
      </c>
      <c r="C8" s="8">
        <v>0.101</v>
      </c>
      <c r="D8" s="1">
        <v>0.157</v>
      </c>
      <c r="E8" s="8">
        <v>0.171</v>
      </c>
      <c r="F8" s="8">
        <v>0.143</v>
      </c>
      <c r="G8" s="8">
        <v>0.094</v>
      </c>
      <c r="H8" s="1">
        <v>0.112</v>
      </c>
      <c r="I8" s="12">
        <v>0.162</v>
      </c>
      <c r="J8" s="8">
        <v>0.183</v>
      </c>
      <c r="K8" s="8">
        <v>0.105</v>
      </c>
      <c r="L8" s="1">
        <v>0.124</v>
      </c>
      <c r="M8" s="8">
        <v>0.123</v>
      </c>
      <c r="N8" s="8">
        <v>0.155</v>
      </c>
      <c r="O8" s="8">
        <v>0.111</v>
      </c>
      <c r="P8" s="1">
        <v>0.1188</v>
      </c>
      <c r="Q8" s="8">
        <v>0.223</v>
      </c>
      <c r="R8" s="8">
        <v>0.166</v>
      </c>
      <c r="S8" s="8">
        <v>0.119</v>
      </c>
      <c r="T8" s="1">
        <v>0.142</v>
      </c>
      <c r="U8" s="33">
        <f t="shared" si="0"/>
        <v>0.05199999999999999</v>
      </c>
      <c r="V8" s="29" t="s">
        <v>8</v>
      </c>
    </row>
    <row r="9" spans="1:30" s="28" customFormat="1" ht="12.75">
      <c r="A9" s="15" t="s">
        <v>11</v>
      </c>
      <c r="B9" s="12">
        <v>0.063</v>
      </c>
      <c r="C9" s="8">
        <v>0.044</v>
      </c>
      <c r="D9" s="1">
        <v>0.07</v>
      </c>
      <c r="E9" s="8">
        <v>0.066</v>
      </c>
      <c r="F9" s="8">
        <v>0.069</v>
      </c>
      <c r="G9" s="8">
        <v>0.028</v>
      </c>
      <c r="H9" s="1">
        <v>0.048</v>
      </c>
      <c r="I9" s="12">
        <v>0.077</v>
      </c>
      <c r="J9" s="8">
        <v>0.045</v>
      </c>
      <c r="K9" s="8">
        <v>0.03</v>
      </c>
      <c r="L9" s="1">
        <v>0.045</v>
      </c>
      <c r="M9" s="8">
        <v>0.09</v>
      </c>
      <c r="N9" s="8">
        <v>0.051</v>
      </c>
      <c r="O9" s="8">
        <v>0.029</v>
      </c>
      <c r="P9" s="1">
        <v>0.0491</v>
      </c>
      <c r="Q9" s="8">
        <v>0.121</v>
      </c>
      <c r="R9" s="8">
        <v>0.05</v>
      </c>
      <c r="S9" s="8">
        <v>0.049</v>
      </c>
      <c r="T9" s="1">
        <v>0.064</v>
      </c>
      <c r="U9" s="33">
        <f t="shared" si="0"/>
        <v>0.05499999999999999</v>
      </c>
      <c r="V9" s="29" t="s">
        <v>11</v>
      </c>
      <c r="W9"/>
      <c r="X9"/>
      <c r="Y9"/>
      <c r="Z9"/>
      <c r="AA9"/>
      <c r="AB9"/>
      <c r="AC9"/>
      <c r="AD9"/>
    </row>
    <row r="10" spans="1:22" ht="12.75">
      <c r="A10" s="15" t="s">
        <v>29</v>
      </c>
      <c r="B10" s="12">
        <v>0.129</v>
      </c>
      <c r="C10" s="8">
        <v>0.074</v>
      </c>
      <c r="D10" s="1">
        <v>0.157</v>
      </c>
      <c r="E10" s="8">
        <v>0.157</v>
      </c>
      <c r="F10" s="8">
        <v>0.081</v>
      </c>
      <c r="G10" s="8">
        <v>0.053</v>
      </c>
      <c r="H10" s="1">
        <v>0.081</v>
      </c>
      <c r="I10" s="12">
        <v>0.188</v>
      </c>
      <c r="J10" s="8">
        <v>0.13</v>
      </c>
      <c r="K10" s="8">
        <v>0.064</v>
      </c>
      <c r="L10" s="1">
        <v>0.107</v>
      </c>
      <c r="M10" s="8">
        <v>0.213</v>
      </c>
      <c r="N10" s="8">
        <v>0.148</v>
      </c>
      <c r="O10" s="8">
        <v>0.082</v>
      </c>
      <c r="P10" s="1">
        <v>0.1262</v>
      </c>
      <c r="Q10" s="8">
        <v>0.22</v>
      </c>
      <c r="R10" s="8">
        <v>0.145</v>
      </c>
      <c r="S10" s="8">
        <v>0.088</v>
      </c>
      <c r="T10" s="1">
        <v>0.131</v>
      </c>
      <c r="U10" s="33">
        <f t="shared" si="0"/>
        <v>0.063</v>
      </c>
      <c r="V10" s="29" t="s">
        <v>29</v>
      </c>
    </row>
    <row r="11" spans="1:30" ht="12.75">
      <c r="A11" s="24" t="s">
        <v>35</v>
      </c>
      <c r="B11" s="25">
        <v>0.022</v>
      </c>
      <c r="C11" s="26" t="s">
        <v>15</v>
      </c>
      <c r="D11" s="27">
        <v>0.091</v>
      </c>
      <c r="E11" s="22" t="s">
        <v>22</v>
      </c>
      <c r="F11" s="22" t="s">
        <v>22</v>
      </c>
      <c r="G11" s="22" t="s">
        <v>22</v>
      </c>
      <c r="H11" s="23"/>
      <c r="I11" s="25">
        <v>0.096</v>
      </c>
      <c r="J11" s="26">
        <v>0.108</v>
      </c>
      <c r="K11" s="26">
        <v>0.061</v>
      </c>
      <c r="L11" s="27">
        <v>0.079</v>
      </c>
      <c r="M11" s="26">
        <v>0.099</v>
      </c>
      <c r="N11" s="26">
        <v>0.101</v>
      </c>
      <c r="O11" s="26">
        <v>0.047</v>
      </c>
      <c r="P11" s="27">
        <v>0.0681</v>
      </c>
      <c r="Q11" s="26">
        <v>0.16</v>
      </c>
      <c r="R11" s="26">
        <v>0.139</v>
      </c>
      <c r="S11" s="26">
        <v>0.079</v>
      </c>
      <c r="T11" s="27">
        <v>0.108</v>
      </c>
      <c r="U11" s="33">
        <f>Q11-I11</f>
        <v>0.064</v>
      </c>
      <c r="V11" s="30" t="s">
        <v>36</v>
      </c>
      <c r="W11" s="28"/>
      <c r="X11" s="28"/>
      <c r="Y11" s="28"/>
      <c r="Z11" s="28"/>
      <c r="AA11" s="28"/>
      <c r="AB11" s="28"/>
      <c r="AC11" s="28"/>
      <c r="AD11" s="28"/>
    </row>
    <row r="12" spans="1:22" ht="12.75">
      <c r="A12" s="15" t="s">
        <v>9</v>
      </c>
      <c r="B12" s="12">
        <v>0.113</v>
      </c>
      <c r="C12" s="8">
        <v>0.166</v>
      </c>
      <c r="D12" s="1">
        <v>0.192</v>
      </c>
      <c r="E12" s="8">
        <v>0.2</v>
      </c>
      <c r="F12" s="8">
        <v>0.099</v>
      </c>
      <c r="G12" s="8">
        <v>0.111</v>
      </c>
      <c r="H12" s="1">
        <v>0.124</v>
      </c>
      <c r="I12" s="12">
        <v>0.216</v>
      </c>
      <c r="J12" s="8">
        <v>0.118</v>
      </c>
      <c r="K12" s="8">
        <v>0.134</v>
      </c>
      <c r="L12" s="1">
        <v>0.146</v>
      </c>
      <c r="M12" s="8">
        <v>0.278</v>
      </c>
      <c r="N12" s="8">
        <v>0.144</v>
      </c>
      <c r="O12" s="8">
        <v>0.117</v>
      </c>
      <c r="P12" s="1">
        <v>0.1531</v>
      </c>
      <c r="Q12" s="8">
        <v>0.268</v>
      </c>
      <c r="R12" s="8">
        <v>0.225</v>
      </c>
      <c r="S12" s="8">
        <v>0.159</v>
      </c>
      <c r="T12" s="1">
        <v>0.192</v>
      </c>
      <c r="U12" s="33">
        <f aca="true" t="shared" si="1" ref="U12:U18">Q12-E12</f>
        <v>0.068</v>
      </c>
      <c r="V12" s="29" t="s">
        <v>9</v>
      </c>
    </row>
    <row r="13" spans="1:22" ht="12.75">
      <c r="A13" s="15" t="s">
        <v>6</v>
      </c>
      <c r="B13" s="12">
        <v>0.112</v>
      </c>
      <c r="C13" s="8">
        <v>0.09</v>
      </c>
      <c r="D13" s="1">
        <v>0.146</v>
      </c>
      <c r="E13" s="8">
        <v>0.167</v>
      </c>
      <c r="F13" s="8">
        <v>0.092</v>
      </c>
      <c r="G13" s="8">
        <v>0.04</v>
      </c>
      <c r="H13" s="1">
        <v>0.071</v>
      </c>
      <c r="I13" s="12">
        <v>0.196</v>
      </c>
      <c r="J13" s="8">
        <v>0.11</v>
      </c>
      <c r="K13" s="8">
        <v>0.049</v>
      </c>
      <c r="L13" s="1">
        <v>0.085</v>
      </c>
      <c r="M13" s="8">
        <v>0.237</v>
      </c>
      <c r="N13" s="8">
        <v>0.126</v>
      </c>
      <c r="O13" s="8">
        <v>0.057</v>
      </c>
      <c r="P13" s="1">
        <v>0.1005</v>
      </c>
      <c r="Q13" s="8">
        <v>0.245</v>
      </c>
      <c r="R13" s="8">
        <v>0.183</v>
      </c>
      <c r="S13" s="8">
        <v>0.088</v>
      </c>
      <c r="T13" s="1">
        <v>0.131</v>
      </c>
      <c r="U13" s="33">
        <f t="shared" si="1"/>
        <v>0.07799999999999999</v>
      </c>
      <c r="V13" s="29" t="s">
        <v>6</v>
      </c>
    </row>
    <row r="14" spans="1:22" ht="12.75">
      <c r="A14" s="15" t="s">
        <v>30</v>
      </c>
      <c r="B14" s="12">
        <v>0.226</v>
      </c>
      <c r="C14" s="8">
        <v>0.219</v>
      </c>
      <c r="D14" s="1">
        <v>0.272</v>
      </c>
      <c r="E14" s="8">
        <v>0.3</v>
      </c>
      <c r="F14" s="8">
        <v>0.227</v>
      </c>
      <c r="G14" s="8">
        <v>0.238</v>
      </c>
      <c r="H14" s="1">
        <v>0.245</v>
      </c>
      <c r="I14" s="12">
        <v>0.359</v>
      </c>
      <c r="J14" s="8">
        <v>0.203</v>
      </c>
      <c r="K14" s="8">
        <v>0.23</v>
      </c>
      <c r="L14" s="1">
        <v>0.248</v>
      </c>
      <c r="M14" s="8">
        <v>0.391</v>
      </c>
      <c r="N14" s="8">
        <v>0.236</v>
      </c>
      <c r="O14" s="8">
        <v>0.25</v>
      </c>
      <c r="P14" s="1">
        <v>0.2776</v>
      </c>
      <c r="Q14" s="8">
        <v>0.379</v>
      </c>
      <c r="R14" s="8">
        <v>0.337</v>
      </c>
      <c r="S14" s="8">
        <v>0.251</v>
      </c>
      <c r="T14" s="1">
        <v>0.291</v>
      </c>
      <c r="U14" s="33">
        <f t="shared" si="1"/>
        <v>0.07900000000000001</v>
      </c>
      <c r="V14" s="29" t="s">
        <v>30</v>
      </c>
    </row>
    <row r="15" spans="1:22" ht="12.75">
      <c r="A15" s="15" t="s">
        <v>28</v>
      </c>
      <c r="B15" s="12">
        <v>0.156</v>
      </c>
      <c r="C15" s="8">
        <v>0.144</v>
      </c>
      <c r="D15" s="1">
        <v>0.193</v>
      </c>
      <c r="E15" s="8">
        <v>0.263</v>
      </c>
      <c r="F15" s="8">
        <v>0.192</v>
      </c>
      <c r="G15" s="8">
        <v>0.19</v>
      </c>
      <c r="H15" s="1">
        <v>0.209</v>
      </c>
      <c r="I15" s="12">
        <v>0.26</v>
      </c>
      <c r="J15" s="8">
        <v>0.206</v>
      </c>
      <c r="K15" s="8">
        <v>0.179</v>
      </c>
      <c r="L15" s="1">
        <v>0.207</v>
      </c>
      <c r="M15" s="8">
        <v>0.327</v>
      </c>
      <c r="N15" s="8">
        <v>0.203</v>
      </c>
      <c r="O15" s="8">
        <v>0.208</v>
      </c>
      <c r="P15" s="1">
        <v>0.2367</v>
      </c>
      <c r="Q15" s="8">
        <v>0.354</v>
      </c>
      <c r="R15" s="8">
        <v>0.323</v>
      </c>
      <c r="S15" s="8">
        <v>0.26</v>
      </c>
      <c r="T15" s="1">
        <v>0.294</v>
      </c>
      <c r="U15" s="33">
        <f t="shared" si="1"/>
        <v>0.09099999999999997</v>
      </c>
      <c r="V15" s="29" t="s">
        <v>28</v>
      </c>
    </row>
    <row r="16" spans="1:22" ht="12.75">
      <c r="A16" s="15" t="s">
        <v>31</v>
      </c>
      <c r="B16" s="12">
        <v>0.07</v>
      </c>
      <c r="C16" s="8">
        <v>0.202</v>
      </c>
      <c r="D16" s="1">
        <v>0.221</v>
      </c>
      <c r="E16" s="8">
        <v>0.252</v>
      </c>
      <c r="F16" s="8">
        <v>0.275</v>
      </c>
      <c r="G16" s="8">
        <v>0.19</v>
      </c>
      <c r="H16" s="1">
        <v>0.222</v>
      </c>
      <c r="I16" s="12">
        <v>0.307</v>
      </c>
      <c r="J16" s="8">
        <v>0.226</v>
      </c>
      <c r="K16" s="8">
        <v>0.183</v>
      </c>
      <c r="L16" s="1">
        <v>0.215</v>
      </c>
      <c r="M16" s="8">
        <v>0.351</v>
      </c>
      <c r="N16" s="8">
        <v>0.244</v>
      </c>
      <c r="O16" s="8">
        <v>0.223</v>
      </c>
      <c r="P16" s="1">
        <v>0.2514</v>
      </c>
      <c r="Q16" s="8">
        <v>0.359</v>
      </c>
      <c r="R16" s="8">
        <v>0.245</v>
      </c>
      <c r="S16" s="8">
        <v>0.249</v>
      </c>
      <c r="T16" s="1">
        <v>0.27</v>
      </c>
      <c r="U16" s="33">
        <f t="shared" si="1"/>
        <v>0.10699999999999998</v>
      </c>
      <c r="V16" s="29" t="s">
        <v>31</v>
      </c>
    </row>
    <row r="17" spans="1:22" ht="12.75">
      <c r="A17" s="15" t="s">
        <v>32</v>
      </c>
      <c r="B17" s="12">
        <v>0.1</v>
      </c>
      <c r="C17" s="8">
        <v>0.107</v>
      </c>
      <c r="D17" s="1">
        <v>0.144</v>
      </c>
      <c r="E17" s="8">
        <v>0.189</v>
      </c>
      <c r="F17" s="8">
        <v>0.172</v>
      </c>
      <c r="G17" s="8">
        <v>0.086</v>
      </c>
      <c r="H17" s="1">
        <v>0.116</v>
      </c>
      <c r="I17" s="12">
        <v>0.292</v>
      </c>
      <c r="J17" s="8">
        <v>0.185</v>
      </c>
      <c r="K17" s="8">
        <v>0.111</v>
      </c>
      <c r="L17" s="1">
        <v>0.153</v>
      </c>
      <c r="M17" s="8">
        <v>0.326</v>
      </c>
      <c r="N17" s="8">
        <v>0.192</v>
      </c>
      <c r="O17" s="8">
        <v>0.119</v>
      </c>
      <c r="P17" s="1">
        <v>0.1658</v>
      </c>
      <c r="Q17" s="8">
        <v>0.31</v>
      </c>
      <c r="R17" s="8">
        <v>0.247</v>
      </c>
      <c r="S17" s="8">
        <v>0.159</v>
      </c>
      <c r="T17" s="1">
        <v>0.2</v>
      </c>
      <c r="U17" s="33">
        <f t="shared" si="1"/>
        <v>0.121</v>
      </c>
      <c r="V17" s="29" t="s">
        <v>32</v>
      </c>
    </row>
    <row r="18" spans="1:22" ht="12.75">
      <c r="A18" s="16" t="s">
        <v>10</v>
      </c>
      <c r="B18" s="13">
        <v>0.057</v>
      </c>
      <c r="C18" s="9">
        <v>0.15</v>
      </c>
      <c r="D18" s="2">
        <v>0.183</v>
      </c>
      <c r="E18" s="9">
        <v>0.134</v>
      </c>
      <c r="F18" s="9">
        <v>0.126</v>
      </c>
      <c r="G18" s="9">
        <v>0.123</v>
      </c>
      <c r="H18" s="2">
        <v>0.126</v>
      </c>
      <c r="I18" s="13">
        <v>0.205</v>
      </c>
      <c r="J18" s="9">
        <v>0.12</v>
      </c>
      <c r="K18" s="9">
        <v>0.121</v>
      </c>
      <c r="L18" s="2">
        <v>0.138</v>
      </c>
      <c r="M18" s="9">
        <v>0.235</v>
      </c>
      <c r="N18" s="9">
        <v>0.157</v>
      </c>
      <c r="O18" s="9">
        <v>0.124</v>
      </c>
      <c r="P18" s="2">
        <v>0.1549</v>
      </c>
      <c r="Q18" s="13">
        <v>0.265</v>
      </c>
      <c r="R18" s="9">
        <v>0.172</v>
      </c>
      <c r="S18" s="9">
        <v>0.146</v>
      </c>
      <c r="T18" s="2">
        <v>0.176</v>
      </c>
      <c r="U18" s="33">
        <f t="shared" si="1"/>
        <v>0.131</v>
      </c>
      <c r="V18" s="31" t="s">
        <v>10</v>
      </c>
    </row>
    <row r="19" spans="1:20" ht="12.75">
      <c r="A19" s="4" t="s">
        <v>18</v>
      </c>
      <c r="H19" s="18"/>
      <c r="P19" s="18"/>
      <c r="Q19" s="18"/>
      <c r="R19" s="18"/>
      <c r="S19" s="18"/>
      <c r="T19" s="18"/>
    </row>
    <row r="20" spans="1:21" ht="12.75">
      <c r="A20" s="5" t="s">
        <v>17</v>
      </c>
      <c r="H20" s="19"/>
      <c r="P20" s="19"/>
      <c r="Q20" s="19"/>
      <c r="R20" s="19"/>
      <c r="S20" s="19"/>
      <c r="T20" s="19"/>
      <c r="U20" s="18"/>
    </row>
    <row r="21" ht="12.75">
      <c r="A21" s="37" t="s">
        <v>38</v>
      </c>
    </row>
    <row r="32" spans="26:27" ht="12.75">
      <c r="Z32" s="34"/>
      <c r="AA32" s="34"/>
    </row>
    <row r="33" spans="23:30" ht="12.75">
      <c r="W33" s="18"/>
      <c r="X33" s="18"/>
      <c r="Y33" s="18"/>
      <c r="Z33" s="35"/>
      <c r="AA33" s="35"/>
      <c r="AB33" s="18"/>
      <c r="AC33" s="18"/>
      <c r="AD33" s="18"/>
    </row>
    <row r="34" spans="23:30" ht="12.75">
      <c r="W34" s="18"/>
      <c r="X34" s="18"/>
      <c r="Y34" s="18"/>
      <c r="Z34" s="35"/>
      <c r="AA34" s="35"/>
      <c r="AB34" s="18"/>
      <c r="AC34" s="18"/>
      <c r="AD34" s="18"/>
    </row>
    <row r="35" spans="23:30" ht="12.75">
      <c r="W35" s="18"/>
      <c r="X35" s="18"/>
      <c r="Y35" s="18"/>
      <c r="Z35" s="35"/>
      <c r="AA35" s="35"/>
      <c r="AB35" s="18"/>
      <c r="AC35" s="18"/>
      <c r="AD35" s="18"/>
    </row>
    <row r="36" spans="23:30" ht="12.75">
      <c r="W36" s="18"/>
      <c r="X36" s="18"/>
      <c r="Y36" s="18"/>
      <c r="Z36" s="35"/>
      <c r="AA36" s="35"/>
      <c r="AB36" s="18"/>
      <c r="AC36" s="18"/>
      <c r="AD36" s="18"/>
    </row>
    <row r="37" spans="23:30" ht="12.75">
      <c r="W37" s="18"/>
      <c r="X37" s="18"/>
      <c r="Y37" s="18"/>
      <c r="Z37" s="35"/>
      <c r="AA37" s="35"/>
      <c r="AB37" s="18"/>
      <c r="AC37" s="18"/>
      <c r="AD37" s="18"/>
    </row>
    <row r="38" spans="23:30" ht="12.75">
      <c r="W38" s="18"/>
      <c r="X38" s="18"/>
      <c r="Y38" s="18"/>
      <c r="Z38" s="35"/>
      <c r="AA38" s="35"/>
      <c r="AB38" s="18"/>
      <c r="AC38" s="18"/>
      <c r="AD38" s="18"/>
    </row>
    <row r="39" spans="23:30" ht="12.75">
      <c r="W39" s="8"/>
      <c r="X39" s="8"/>
      <c r="Y39" s="8"/>
      <c r="Z39" s="8"/>
      <c r="AA39" s="35"/>
      <c r="AB39" s="18"/>
      <c r="AC39" s="18"/>
      <c r="AD39" s="18"/>
    </row>
    <row r="40" spans="23:30" ht="12.75">
      <c r="W40" s="8"/>
      <c r="X40" s="8"/>
      <c r="Y40" s="8"/>
      <c r="Z40" s="8"/>
      <c r="AA40" s="35"/>
      <c r="AB40" s="18"/>
      <c r="AC40" s="18"/>
      <c r="AD40" s="18"/>
    </row>
    <row r="41" spans="23:30" ht="12.75">
      <c r="W41" s="8"/>
      <c r="X41" s="8"/>
      <c r="Y41" s="8"/>
      <c r="Z41" s="8"/>
      <c r="AA41" s="35"/>
      <c r="AB41" s="18"/>
      <c r="AC41" s="18"/>
      <c r="AD41" s="18"/>
    </row>
    <row r="42" spans="23:30" ht="12.75">
      <c r="W42" s="8"/>
      <c r="X42" s="8"/>
      <c r="Y42" s="8"/>
      <c r="Z42" s="8"/>
      <c r="AA42" s="35"/>
      <c r="AB42" s="18"/>
      <c r="AC42" s="18"/>
      <c r="AD42" s="18"/>
    </row>
    <row r="43" spans="23:30" ht="12.75">
      <c r="W43" s="8"/>
      <c r="X43" s="8"/>
      <c r="Y43" s="8"/>
      <c r="Z43" s="8"/>
      <c r="AA43" s="35"/>
      <c r="AB43" s="18"/>
      <c r="AC43" s="18"/>
      <c r="AD43" s="18"/>
    </row>
    <row r="44" spans="23:30" ht="12.75">
      <c r="W44" s="8"/>
      <c r="X44" s="8"/>
      <c r="Y44" s="8"/>
      <c r="Z44" s="8"/>
      <c r="AA44" s="35"/>
      <c r="AB44" s="18"/>
      <c r="AC44" s="18"/>
      <c r="AD44" s="18"/>
    </row>
    <row r="45" spans="23:30" ht="12.75">
      <c r="W45" s="8"/>
      <c r="X45" s="8"/>
      <c r="Y45" s="8"/>
      <c r="Z45" s="8"/>
      <c r="AA45" s="35"/>
      <c r="AB45" s="18"/>
      <c r="AC45" s="18"/>
      <c r="AD45" s="18"/>
    </row>
    <row r="46" spans="23:30" ht="12.75">
      <c r="W46" s="8"/>
      <c r="X46" s="8"/>
      <c r="Y46" s="8"/>
      <c r="Z46" s="8"/>
      <c r="AA46" s="35"/>
      <c r="AB46" s="18"/>
      <c r="AC46" s="18"/>
      <c r="AD46" s="18"/>
    </row>
    <row r="47" spans="26:30" ht="12.75">
      <c r="Z47" s="34"/>
      <c r="AA47" s="35"/>
      <c r="AB47" s="18"/>
      <c r="AC47" s="18"/>
      <c r="AD47" s="18"/>
    </row>
    <row r="48" spans="26:27" ht="12.75">
      <c r="Z48" s="34"/>
      <c r="AA48" s="34"/>
    </row>
  </sheetData>
  <sheetProtection/>
  <mergeCells count="6">
    <mergeCell ref="Q2:T2"/>
    <mergeCell ref="A1:T1"/>
    <mergeCell ref="B2:D2"/>
    <mergeCell ref="I2:L2"/>
    <mergeCell ref="M2:P2"/>
    <mergeCell ref="E2:H2"/>
  </mergeCells>
  <hyperlinks>
    <hyperlink ref="A20" r:id="rId1" display="http://www.census.gov/population/pop-profile/dynamic/RACEHO.pdf"/>
  </hyperlinks>
  <printOptions horizontalCentered="1" verticalCentered="1"/>
  <pageMargins left="0.4" right="0.4" top="0.6" bottom="0.2" header="0.4" footer="0.4"/>
  <pageSetup horizontalDpi="600" verticalDpi="600" orientation="landscape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User</dc:creator>
  <cp:keywords/>
  <dc:description/>
  <cp:lastModifiedBy>Jang hoon kim</cp:lastModifiedBy>
  <cp:lastPrinted>2012-10-04T16:17:54Z</cp:lastPrinted>
  <dcterms:created xsi:type="dcterms:W3CDTF">2005-11-16T06:54:50Z</dcterms:created>
  <dcterms:modified xsi:type="dcterms:W3CDTF">2015-03-18T02:25:16Z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