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95" windowWidth="14325" windowHeight="9405" activeTab="1"/>
  </bookViews>
  <sheets>
    <sheet name="WRONG" sheetId="1" r:id="rId1"/>
    <sheet name="Sheet2" sheetId="2" r:id="rId2"/>
    <sheet name="Sheet3" sheetId="3" r:id="rId3"/>
  </sheets>
  <definedNames>
    <definedName name="_xlnm.Print_Area" localSheetId="1">'Sheet2'!$A$1:$U$55</definedName>
  </definedNames>
  <calcPr fullCalcOnLoad="1"/>
</workbook>
</file>

<file path=xl/sharedStrings.xml><?xml version="1.0" encoding="utf-8"?>
<sst xmlns="http://schemas.openxmlformats.org/spreadsheetml/2006/main" count="108" uniqueCount="40">
  <si>
    <t>DISCIPLINE</t>
  </si>
  <si>
    <t>STUDENTS</t>
  </si>
  <si>
    <t>asst</t>
  </si>
  <si>
    <t>assoc</t>
  </si>
  <si>
    <t>prof</t>
  </si>
  <si>
    <t>all</t>
  </si>
  <si>
    <t>chemistry</t>
  </si>
  <si>
    <t>astronomy</t>
  </si>
  <si>
    <t>physics</t>
  </si>
  <si>
    <t>chemical engr</t>
  </si>
  <si>
    <t>civil engr</t>
  </si>
  <si>
    <t>sociology</t>
  </si>
  <si>
    <t>PhD 85-94</t>
  </si>
  <si>
    <t>PhD 95-04</t>
  </si>
  <si>
    <t>PROFESSORS FY2005</t>
  </si>
  <si>
    <t>n.a.</t>
  </si>
  <si>
    <t xml:space="preserve"> FEMALES*</t>
  </si>
  <si>
    <t>BS 2004</t>
  </si>
  <si>
    <t>*Females were 51.1% of the 2002 general population</t>
  </si>
  <si>
    <t>http://www.census.gov/prod/2003pubs/p20-544.pdf</t>
  </si>
  <si>
    <t>PROFESSORS FY2007</t>
  </si>
  <si>
    <t>PROFESSORS FY2002</t>
  </si>
  <si>
    <t>N/A</t>
  </si>
  <si>
    <t>economics</t>
  </si>
  <si>
    <t>psychology</t>
  </si>
  <si>
    <t>05 - '07</t>
  </si>
  <si>
    <t>political sci</t>
  </si>
  <si>
    <t>computer sci</t>
  </si>
  <si>
    <t>earth sci</t>
  </si>
  <si>
    <t>mechanical engr</t>
  </si>
  <si>
    <t>math</t>
  </si>
  <si>
    <t>electrical engr</t>
  </si>
  <si>
    <t>biological sci</t>
  </si>
  <si>
    <t>wrong numbers</t>
  </si>
  <si>
    <t>12 - '02</t>
  </si>
  <si>
    <t>PROFESSORS FY2012</t>
  </si>
  <si>
    <t>earth science</t>
  </si>
  <si>
    <r>
      <t>astronomy</t>
    </r>
    <r>
      <rPr>
        <sz val="11"/>
        <rFont val="Calibri"/>
        <family val="2"/>
      </rPr>
      <t>˄</t>
    </r>
  </si>
  <si>
    <t>earth science**</t>
  </si>
  <si>
    <t xml:space="preserve"> **2002 data unavailable. ˄Top 40 departments up until FY2012.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</si>
</sst>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%;0.0%;&quot;-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Times New Roman"/>
      <family val="1"/>
    </font>
    <font>
      <sz val="11"/>
      <name val="Calibri"/>
      <family val="2"/>
    </font>
    <font>
      <sz val="12"/>
      <color indexed="8"/>
      <name val="Arial"/>
      <family val="0"/>
    </font>
    <font>
      <sz val="7.8"/>
      <color indexed="8"/>
      <name val="Arial"/>
      <family val="0"/>
    </font>
    <font>
      <sz val="1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.5"/>
      <color indexed="8"/>
      <name val="Arial"/>
      <family val="0"/>
    </font>
    <font>
      <b/>
      <sz val="16.2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53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5" fontId="4" fillId="0" borderId="19" xfId="59" applyNumberFormat="1" applyFont="1" applyBorder="1" applyAlignment="1">
      <alignment horizontal="center"/>
    </xf>
    <xf numFmtId="165" fontId="4" fillId="0" borderId="0" xfId="59" applyNumberFormat="1" applyFont="1" applyBorder="1" applyAlignment="1">
      <alignment horizontal="center"/>
    </xf>
    <xf numFmtId="165" fontId="4" fillId="0" borderId="10" xfId="59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53" applyFont="1" applyFill="1" applyBorder="1" applyAlignment="1" applyProtection="1">
      <alignment/>
      <protection/>
    </xf>
    <xf numFmtId="0" fontId="4" fillId="0" borderId="13" xfId="0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5" fontId="4" fillId="0" borderId="16" xfId="59" applyNumberFormat="1" applyFont="1" applyBorder="1" applyAlignment="1">
      <alignment horizontal="center"/>
    </xf>
    <xf numFmtId="165" fontId="4" fillId="0" borderId="17" xfId="59" applyNumberFormat="1" applyFont="1" applyBorder="1" applyAlignment="1">
      <alignment horizontal="center"/>
    </xf>
    <xf numFmtId="165" fontId="4" fillId="0" borderId="11" xfId="59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5" fontId="4" fillId="0" borderId="19" xfId="59" applyNumberFormat="1" applyFont="1" applyFill="1" applyBorder="1" applyAlignment="1">
      <alignment horizontal="center"/>
    </xf>
    <xf numFmtId="165" fontId="4" fillId="0" borderId="0" xfId="59" applyNumberFormat="1" applyFont="1" applyFill="1" applyBorder="1" applyAlignment="1">
      <alignment horizontal="center"/>
    </xf>
    <xf numFmtId="165" fontId="4" fillId="0" borderId="10" xfId="59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Females</a:t>
            </a:r>
          </a:p>
        </c:rich>
      </c:tx>
      <c:layout>
        <c:manualLayout>
          <c:xMode val="factor"/>
          <c:yMode val="factor"/>
          <c:x val="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3625"/>
          <c:w val="0.9567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WRONG!$A$5:$A$19</c:f>
              <c:strCache/>
            </c:strRef>
          </c:cat>
          <c:val>
            <c:numRef>
              <c:f>WRONG!$H$5:$H$19</c:f>
              <c:numCache/>
            </c:numRef>
          </c:val>
        </c:ser>
        <c:ser>
          <c:idx val="1"/>
          <c:order val="1"/>
          <c:tx>
            <c:v>2005</c:v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WRONG!$A$5:$A$19</c:f>
              <c:strCache/>
            </c:strRef>
          </c:cat>
          <c:val>
            <c:numRef>
              <c:f>WRONG!$M$5:$M$19</c:f>
              <c:numCache/>
            </c:numRef>
          </c:val>
        </c:ser>
        <c:ser>
          <c:idx val="2"/>
          <c:order val="2"/>
          <c:tx>
            <c:v>2007</c:v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WRONG!$A$5:$A$19</c:f>
              <c:strCache/>
            </c:strRef>
          </c:cat>
          <c:val>
            <c:numRef>
              <c:f>WRONG!$Q$5:$Q$19</c:f>
              <c:numCache/>
            </c:numRef>
          </c:val>
        </c:ser>
        <c:axId val="65329400"/>
        <c:axId val="51093689"/>
      </c:bar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3689"/>
        <c:crosses val="autoZero"/>
        <c:auto val="1"/>
        <c:lblOffset val="100"/>
        <c:tickLblSkip val="1"/>
        <c:noMultiLvlLbl val="0"/>
      </c:catAx>
      <c:valAx>
        <c:axId val="51093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9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5"/>
          <c:y val="0.86825"/>
          <c:w val="0.08"/>
          <c:h val="0.1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 Asst Professors - Top 50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65"/>
          <c:w val="0.986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Sheet2!$E$4:$E$18</c:f>
              <c:numCache/>
            </c:numRef>
          </c:val>
        </c:ser>
        <c:ser>
          <c:idx val="1"/>
          <c:order val="1"/>
          <c:tx>
            <c:v>2005</c:v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Sheet2!$I$4:$I$18</c:f>
              <c:numCache/>
            </c:numRef>
          </c:val>
        </c:ser>
        <c:ser>
          <c:idx val="2"/>
          <c:order val="2"/>
          <c:tx>
            <c:v>2007</c:v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Sheet2!$M$4:$M$18</c:f>
              <c:numCache/>
            </c:numRef>
          </c:val>
        </c:ser>
        <c:ser>
          <c:idx val="3"/>
          <c:order val="3"/>
          <c:tx>
            <c:v>2012</c:v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Sheet2!$Q$4:$Q$18</c:f>
              <c:numCache/>
            </c:numRef>
          </c:val>
        </c:ser>
        <c:axId val="57190018"/>
        <c:axId val="44948115"/>
      </c:bar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48115"/>
        <c:crosses val="autoZero"/>
        <c:auto val="1"/>
        <c:lblOffset val="100"/>
        <c:tickLblSkip val="1"/>
        <c:noMultiLvlLbl val="0"/>
      </c:catAx>
      <c:valAx>
        <c:axId val="44948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0018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91175"/>
          <c:w val="0.058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13</xdr:col>
      <xdr:colOff>533400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3562350"/>
        <a:ext cx="7239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0.21425</cdr:x>
      <cdr:y>0.94575</cdr:y>
    </cdr:from>
    <cdr:to>
      <cdr:x>0.78925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5705475"/>
          <a:ext cx="4857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Numbers above yellow bars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correspond to the number of professors in 2012</a:t>
          </a:r>
        </a:p>
      </cdr:txBody>
    </cdr:sp>
  </cdr:relSizeAnchor>
  <cdr:relSizeAnchor xmlns:cdr="http://schemas.openxmlformats.org/drawingml/2006/chartDrawing">
    <cdr:from>
      <cdr:x>0.592</cdr:x>
      <cdr:y>0.53475</cdr:y>
    </cdr:from>
    <cdr:to>
      <cdr:x>0.6345</cdr:x>
      <cdr:y>0.58525</cdr:y>
    </cdr:to>
    <cdr:sp>
      <cdr:nvSpPr>
        <cdr:cNvPr id="2" name="TextBox 1"/>
        <cdr:cNvSpPr txBox="1">
          <a:spLocks noChangeArrowheads="1"/>
        </cdr:cNvSpPr>
      </cdr:nvSpPr>
      <cdr:spPr>
        <a:xfrm>
          <a:off x="5000625" y="3228975"/>
          <a:ext cx="361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</a:t>
          </a:r>
        </a:p>
      </cdr:txBody>
    </cdr:sp>
  </cdr:relSizeAnchor>
  <cdr:relSizeAnchor xmlns:cdr="http://schemas.openxmlformats.org/drawingml/2006/chartDrawing">
    <cdr:from>
      <cdr:x>0.84275</cdr:x>
      <cdr:y>0.409</cdr:y>
    </cdr:from>
    <cdr:to>
      <cdr:x>0.85825</cdr:x>
      <cdr:y>0.447</cdr:y>
    </cdr:to>
    <cdr:sp>
      <cdr:nvSpPr>
        <cdr:cNvPr id="3" name="TextBox 1"/>
        <cdr:cNvSpPr txBox="1">
          <a:spLocks noChangeArrowheads="1"/>
        </cdr:cNvSpPr>
      </cdr:nvSpPr>
      <cdr:spPr>
        <a:xfrm>
          <a:off x="7115175" y="2466975"/>
          <a:ext cx="133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93</a:t>
          </a:r>
        </a:p>
      </cdr:txBody>
    </cdr:sp>
  </cdr:relSizeAnchor>
  <cdr:relSizeAnchor xmlns:cdr="http://schemas.openxmlformats.org/drawingml/2006/chartDrawing">
    <cdr:from>
      <cdr:x>0.77525</cdr:x>
      <cdr:y>0.373</cdr:y>
    </cdr:from>
    <cdr:to>
      <cdr:x>0.803</cdr:x>
      <cdr:y>0.43225</cdr:y>
    </cdr:to>
    <cdr:sp>
      <cdr:nvSpPr>
        <cdr:cNvPr id="4" name="TextBox 1"/>
        <cdr:cNvSpPr txBox="1">
          <a:spLocks noChangeArrowheads="1"/>
        </cdr:cNvSpPr>
      </cdr:nvSpPr>
      <cdr:spPr>
        <a:xfrm>
          <a:off x="6543675" y="2247900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87</a:t>
          </a:r>
        </a:p>
      </cdr:txBody>
    </cdr:sp>
  </cdr:relSizeAnchor>
  <cdr:relSizeAnchor xmlns:cdr="http://schemas.openxmlformats.org/drawingml/2006/chartDrawing">
    <cdr:from>
      <cdr:x>0.95875</cdr:x>
      <cdr:y>0.37225</cdr:y>
    </cdr:from>
    <cdr:to>
      <cdr:x>0.99725</cdr:x>
      <cdr:y>0.42875</cdr:y>
    </cdr:to>
    <cdr:sp>
      <cdr:nvSpPr>
        <cdr:cNvPr id="5" name="TextBox 1"/>
        <cdr:cNvSpPr txBox="1">
          <a:spLocks noChangeArrowheads="1"/>
        </cdr:cNvSpPr>
      </cdr:nvSpPr>
      <cdr:spPr>
        <a:xfrm>
          <a:off x="8096250" y="2247900"/>
          <a:ext cx="323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0.65375</cdr:x>
      <cdr:y>0.52675</cdr:y>
    </cdr:from>
    <cdr:to>
      <cdr:x>0.69525</cdr:x>
      <cdr:y>0.5845</cdr:y>
    </cdr:to>
    <cdr:sp>
      <cdr:nvSpPr>
        <cdr:cNvPr id="6" name="TextBox 1"/>
        <cdr:cNvSpPr txBox="1">
          <a:spLocks noChangeArrowheads="1"/>
        </cdr:cNvSpPr>
      </cdr:nvSpPr>
      <cdr:spPr>
        <a:xfrm>
          <a:off x="5514975" y="3171825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</a:t>
          </a:r>
        </a:p>
      </cdr:txBody>
    </cdr:sp>
  </cdr:relSizeAnchor>
  <cdr:relSizeAnchor xmlns:cdr="http://schemas.openxmlformats.org/drawingml/2006/chartDrawing">
    <cdr:from>
      <cdr:x>0.71175</cdr:x>
      <cdr:y>0.50625</cdr:y>
    </cdr:from>
    <cdr:to>
      <cdr:x>0.7375</cdr:x>
      <cdr:y>0.558</cdr:y>
    </cdr:to>
    <cdr:sp>
      <cdr:nvSpPr>
        <cdr:cNvPr id="7" name="TextBox 1"/>
        <cdr:cNvSpPr txBox="1">
          <a:spLocks noChangeArrowheads="1"/>
        </cdr:cNvSpPr>
      </cdr:nvSpPr>
      <cdr:spPr>
        <a:xfrm>
          <a:off x="6010275" y="3048000"/>
          <a:ext cx="219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0.099</cdr:x>
      <cdr:y>0.3825</cdr:y>
    </cdr:from>
    <cdr:to>
      <cdr:x>0.13675</cdr:x>
      <cdr:y>0.42875</cdr:y>
    </cdr:to>
    <cdr:sp>
      <cdr:nvSpPr>
        <cdr:cNvPr id="8" name="TextBox 1"/>
        <cdr:cNvSpPr txBox="1">
          <a:spLocks noChangeArrowheads="1"/>
        </cdr:cNvSpPr>
      </cdr:nvSpPr>
      <cdr:spPr>
        <a:xfrm>
          <a:off x="828675" y="2305050"/>
          <a:ext cx="314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325</a:t>
          </a:r>
        </a:p>
      </cdr:txBody>
    </cdr:sp>
  </cdr:relSizeAnchor>
  <cdr:relSizeAnchor xmlns:cdr="http://schemas.openxmlformats.org/drawingml/2006/chartDrawing">
    <cdr:from>
      <cdr:x>0.16175</cdr:x>
      <cdr:y>0.4835</cdr:y>
    </cdr:from>
    <cdr:to>
      <cdr:x>0.194</cdr:x>
      <cdr:y>0.5375</cdr:y>
    </cdr:to>
    <cdr:sp>
      <cdr:nvSpPr>
        <cdr:cNvPr id="9" name="TextBox 1"/>
        <cdr:cNvSpPr txBox="1">
          <a:spLocks noChangeArrowheads="1"/>
        </cdr:cNvSpPr>
      </cdr:nvSpPr>
      <cdr:spPr>
        <a:xfrm>
          <a:off x="1362075" y="2914650"/>
          <a:ext cx="276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cdr:txBody>
    </cdr:sp>
  </cdr:relSizeAnchor>
  <cdr:relSizeAnchor xmlns:cdr="http://schemas.openxmlformats.org/drawingml/2006/chartDrawing">
    <cdr:from>
      <cdr:x>0.2815</cdr:x>
      <cdr:y>0.4535</cdr:y>
    </cdr:from>
    <cdr:to>
      <cdr:x>0.31375</cdr:x>
      <cdr:y>0.50475</cdr:y>
    </cdr:to>
    <cdr:sp>
      <cdr:nvSpPr>
        <cdr:cNvPr id="10" name="TextBox 1"/>
        <cdr:cNvSpPr txBox="1">
          <a:spLocks noChangeArrowheads="1"/>
        </cdr:cNvSpPr>
      </cdr:nvSpPr>
      <cdr:spPr>
        <a:xfrm>
          <a:off x="2371725" y="273367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</a:t>
          </a:r>
        </a:p>
      </cdr:txBody>
    </cdr:sp>
  </cdr:relSizeAnchor>
  <cdr:relSizeAnchor xmlns:cdr="http://schemas.openxmlformats.org/drawingml/2006/chartDrawing">
    <cdr:from>
      <cdr:x>0.89425</cdr:x>
      <cdr:y>0.061</cdr:y>
    </cdr:from>
    <cdr:to>
      <cdr:x>0.922</cdr:x>
      <cdr:y>0.10825</cdr:y>
    </cdr:to>
    <cdr:sp>
      <cdr:nvSpPr>
        <cdr:cNvPr id="11" name="TextBox 1"/>
        <cdr:cNvSpPr txBox="1">
          <a:spLocks noChangeArrowheads="1"/>
        </cdr:cNvSpPr>
      </cdr:nvSpPr>
      <cdr:spPr>
        <a:xfrm>
          <a:off x="7553325" y="361950"/>
          <a:ext cx="238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152</a:t>
          </a:r>
        </a:p>
      </cdr:txBody>
    </cdr:sp>
  </cdr:relSizeAnchor>
  <cdr:relSizeAnchor xmlns:cdr="http://schemas.openxmlformats.org/drawingml/2006/chartDrawing">
    <cdr:from>
      <cdr:x>0.217</cdr:x>
      <cdr:y>0.297</cdr:y>
    </cdr:from>
    <cdr:to>
      <cdr:x>0.25475</cdr:x>
      <cdr:y>0.34825</cdr:y>
    </cdr:to>
    <cdr:sp>
      <cdr:nvSpPr>
        <cdr:cNvPr id="12" name="TextBox 1"/>
        <cdr:cNvSpPr txBox="1">
          <a:spLocks noChangeArrowheads="1"/>
        </cdr:cNvSpPr>
      </cdr:nvSpPr>
      <cdr:spPr>
        <a:xfrm>
          <a:off x="1828800" y="1790700"/>
          <a:ext cx="314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133</a:t>
          </a:r>
        </a:p>
      </cdr:txBody>
    </cdr:sp>
  </cdr:relSizeAnchor>
  <cdr:relSizeAnchor xmlns:cdr="http://schemas.openxmlformats.org/drawingml/2006/chartDrawing">
    <cdr:from>
      <cdr:x>0.344</cdr:x>
      <cdr:y>0.1865</cdr:y>
    </cdr:from>
    <cdr:to>
      <cdr:x>0.39025</cdr:x>
      <cdr:y>0.2305</cdr:y>
    </cdr:to>
    <cdr:sp>
      <cdr:nvSpPr>
        <cdr:cNvPr id="13" name="TextBox 1"/>
        <cdr:cNvSpPr txBox="1">
          <a:spLocks noChangeArrowheads="1"/>
        </cdr:cNvSpPr>
      </cdr:nvSpPr>
      <cdr:spPr>
        <a:xfrm>
          <a:off x="2905125" y="11239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</a:t>
          </a:r>
        </a:p>
      </cdr:txBody>
    </cdr:sp>
  </cdr:relSizeAnchor>
  <cdr:relSizeAnchor xmlns:cdr="http://schemas.openxmlformats.org/drawingml/2006/chartDrawing">
    <cdr:from>
      <cdr:x>0.4095</cdr:x>
      <cdr:y>0.4975</cdr:y>
    </cdr:from>
    <cdr:to>
      <cdr:x>0.4455</cdr:x>
      <cdr:y>0.54575</cdr:y>
    </cdr:to>
    <cdr:sp>
      <cdr:nvSpPr>
        <cdr:cNvPr id="14" name="TextBox 1"/>
        <cdr:cNvSpPr txBox="1">
          <a:spLocks noChangeArrowheads="1"/>
        </cdr:cNvSpPr>
      </cdr:nvSpPr>
      <cdr:spPr>
        <a:xfrm>
          <a:off x="3457575" y="3000375"/>
          <a:ext cx="304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0.4675</cdr:x>
      <cdr:y>0.3475</cdr:y>
    </cdr:from>
    <cdr:to>
      <cdr:x>0.509</cdr:x>
      <cdr:y>0.3995</cdr:y>
    </cdr:to>
    <cdr:sp>
      <cdr:nvSpPr>
        <cdr:cNvPr id="15" name="TextBox 1"/>
        <cdr:cNvSpPr txBox="1">
          <a:spLocks noChangeArrowheads="1"/>
        </cdr:cNvSpPr>
      </cdr:nvSpPr>
      <cdr:spPr>
        <a:xfrm>
          <a:off x="3943350" y="2095500"/>
          <a:ext cx="352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123</a:t>
          </a:r>
        </a:p>
      </cdr:txBody>
    </cdr:sp>
  </cdr:relSizeAnchor>
  <cdr:relSizeAnchor xmlns:cdr="http://schemas.openxmlformats.org/drawingml/2006/chartDrawing">
    <cdr:from>
      <cdr:x>0.52925</cdr:x>
      <cdr:y>0.43825</cdr:y>
    </cdr:from>
    <cdr:to>
      <cdr:x>0.57175</cdr:x>
      <cdr:y>0.49225</cdr:y>
    </cdr:to>
    <cdr:sp>
      <cdr:nvSpPr>
        <cdr:cNvPr id="16" name="TextBox 1"/>
        <cdr:cNvSpPr txBox="1">
          <a:spLocks noChangeArrowheads="1"/>
        </cdr:cNvSpPr>
      </cdr:nvSpPr>
      <cdr:spPr>
        <a:xfrm>
          <a:off x="4467225" y="2638425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119</a:t>
          </a:r>
        </a:p>
      </cdr:txBody>
    </cdr:sp>
  </cdr:relSizeAnchor>
  <cdr:relSizeAnchor xmlns:cdr="http://schemas.openxmlformats.org/drawingml/2006/chartDrawing">
    <cdr:from>
      <cdr:x>0.97725</cdr:x>
      <cdr:y>0.40975</cdr:y>
    </cdr:from>
    <cdr:to>
      <cdr:x>0.978</cdr:x>
      <cdr:y>0.447</cdr:y>
    </cdr:to>
    <cdr:sp>
      <cdr:nvSpPr>
        <cdr:cNvPr id="17" name="Straight Arrow Connector 17"/>
        <cdr:cNvSpPr>
          <a:spLocks/>
        </cdr:cNvSpPr>
      </cdr:nvSpPr>
      <cdr:spPr>
        <a:xfrm>
          <a:off x="8248650" y="2466975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0.12025</cdr:x>
      <cdr:y>0.41625</cdr:y>
    </cdr:from>
    <cdr:to>
      <cdr:x>0.122</cdr:x>
      <cdr:y>0.45275</cdr:y>
    </cdr:to>
    <cdr:sp>
      <cdr:nvSpPr>
        <cdr:cNvPr id="18" name="Straight Arrow Connector 18"/>
        <cdr:cNvSpPr>
          <a:spLocks/>
        </cdr:cNvSpPr>
      </cdr:nvSpPr>
      <cdr:spPr>
        <a:xfrm>
          <a:off x="1009650" y="2505075"/>
          <a:ext cx="190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0.22675</cdr:y>
    </cdr:from>
    <cdr:to>
      <cdr:x>0.36525</cdr:x>
      <cdr:y>0.264</cdr:y>
    </cdr:to>
    <cdr:sp>
      <cdr:nvSpPr>
        <cdr:cNvPr id="19" name="Straight Arrow Connector 21"/>
        <cdr:cNvSpPr>
          <a:spLocks/>
        </cdr:cNvSpPr>
      </cdr:nvSpPr>
      <cdr:spPr>
        <a:xfrm>
          <a:off x="3076575" y="1362075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0.3905</cdr:y>
    </cdr:from>
    <cdr:to>
      <cdr:x>0.48875</cdr:x>
      <cdr:y>0.42725</cdr:y>
    </cdr:to>
    <cdr:sp>
      <cdr:nvSpPr>
        <cdr:cNvPr id="20" name="Straight Arrow Connector 22"/>
        <cdr:cNvSpPr>
          <a:spLocks/>
        </cdr:cNvSpPr>
      </cdr:nvSpPr>
      <cdr:spPr>
        <a:xfrm>
          <a:off x="4114800" y="23526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0.239</cdr:x>
      <cdr:y>0.33075</cdr:y>
    </cdr:from>
    <cdr:to>
      <cdr:x>0.241</cdr:x>
      <cdr:y>0.368</cdr:y>
    </cdr:to>
    <cdr:sp>
      <cdr:nvSpPr>
        <cdr:cNvPr id="21" name="Straight Arrow Connector 23"/>
        <cdr:cNvSpPr>
          <a:spLocks/>
        </cdr:cNvSpPr>
      </cdr:nvSpPr>
      <cdr:spPr>
        <a:xfrm>
          <a:off x="2009775" y="1990725"/>
          <a:ext cx="1905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</cdr:x>
      <cdr:y>0.5355</cdr:y>
    </cdr:from>
    <cdr:to>
      <cdr:x>0.428</cdr:x>
      <cdr:y>0.572</cdr:y>
    </cdr:to>
    <cdr:sp>
      <cdr:nvSpPr>
        <cdr:cNvPr id="22" name="Straight Arrow Connector 24"/>
        <cdr:cNvSpPr>
          <a:spLocks/>
        </cdr:cNvSpPr>
      </cdr:nvSpPr>
      <cdr:spPr>
        <a:xfrm>
          <a:off x="3590925" y="3228975"/>
          <a:ext cx="190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0.5505</cdr:x>
      <cdr:y>0.479</cdr:y>
    </cdr:from>
    <cdr:to>
      <cdr:x>0.5515</cdr:x>
      <cdr:y>0.51575</cdr:y>
    </cdr:to>
    <cdr:sp>
      <cdr:nvSpPr>
        <cdr:cNvPr id="23" name="Straight Arrow Connector 25"/>
        <cdr:cNvSpPr>
          <a:spLocks/>
        </cdr:cNvSpPr>
      </cdr:nvSpPr>
      <cdr:spPr>
        <a:xfrm>
          <a:off x="4648200" y="28860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0.6105</cdr:x>
      <cdr:y>0.57275</cdr:y>
    </cdr:from>
    <cdr:to>
      <cdr:x>0.61125</cdr:x>
      <cdr:y>0.60925</cdr:y>
    </cdr:to>
    <cdr:sp>
      <cdr:nvSpPr>
        <cdr:cNvPr id="24" name="Straight Arrow Connector 26"/>
        <cdr:cNvSpPr>
          <a:spLocks/>
        </cdr:cNvSpPr>
      </cdr:nvSpPr>
      <cdr:spPr>
        <a:xfrm>
          <a:off x="5153025" y="34575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0.67125</cdr:x>
      <cdr:y>0.564</cdr:y>
    </cdr:from>
    <cdr:to>
      <cdr:x>0.67225</cdr:x>
      <cdr:y>0.6005</cdr:y>
    </cdr:to>
    <cdr:sp>
      <cdr:nvSpPr>
        <cdr:cNvPr id="25" name="Straight Arrow Connector 27"/>
        <cdr:cNvSpPr>
          <a:spLocks/>
        </cdr:cNvSpPr>
      </cdr:nvSpPr>
      <cdr:spPr>
        <a:xfrm>
          <a:off x="5667375" y="340042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0.73125</cdr:x>
      <cdr:y>0.539</cdr:y>
    </cdr:from>
    <cdr:to>
      <cdr:x>0.732</cdr:x>
      <cdr:y>0.57625</cdr:y>
    </cdr:to>
    <cdr:sp>
      <cdr:nvSpPr>
        <cdr:cNvPr id="26" name="Straight Arrow Connector 28"/>
        <cdr:cNvSpPr>
          <a:spLocks/>
        </cdr:cNvSpPr>
      </cdr:nvSpPr>
      <cdr:spPr>
        <a:xfrm>
          <a:off x="6172200" y="3248025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0.79475</cdr:x>
      <cdr:y>0.41475</cdr:y>
    </cdr:from>
    <cdr:to>
      <cdr:x>0.79575</cdr:x>
      <cdr:y>0.45125</cdr:y>
    </cdr:to>
    <cdr:sp>
      <cdr:nvSpPr>
        <cdr:cNvPr id="27" name="Straight Arrow Connector 29"/>
        <cdr:cNvSpPr>
          <a:spLocks/>
        </cdr:cNvSpPr>
      </cdr:nvSpPr>
      <cdr:spPr>
        <a:xfrm>
          <a:off x="6705600" y="249555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0.447</cdr:y>
    </cdr:from>
    <cdr:to>
      <cdr:x>0.8565</cdr:x>
      <cdr:y>0.4835</cdr:y>
    </cdr:to>
    <cdr:sp>
      <cdr:nvSpPr>
        <cdr:cNvPr id="28" name="Straight Arrow Connector 30"/>
        <cdr:cNvSpPr>
          <a:spLocks/>
        </cdr:cNvSpPr>
      </cdr:nvSpPr>
      <cdr:spPr>
        <a:xfrm>
          <a:off x="7219950" y="26955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0.91725</cdr:x>
      <cdr:y>0.09</cdr:y>
    </cdr:from>
    <cdr:to>
      <cdr:x>0.91825</cdr:x>
      <cdr:y>0.12675</cdr:y>
    </cdr:to>
    <cdr:sp>
      <cdr:nvSpPr>
        <cdr:cNvPr id="29" name="Straight Arrow Connector 31"/>
        <cdr:cNvSpPr>
          <a:spLocks/>
        </cdr:cNvSpPr>
      </cdr:nvSpPr>
      <cdr:spPr>
        <a:xfrm>
          <a:off x="7743825" y="54292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22</xdr:row>
      <xdr:rowOff>19050</xdr:rowOff>
    </xdr:from>
    <xdr:to>
      <xdr:col>20</xdr:col>
      <xdr:colOff>19050</xdr:colOff>
      <xdr:row>59</xdr:row>
      <xdr:rowOff>66675</xdr:rowOff>
    </xdr:to>
    <xdr:graphicFrame>
      <xdr:nvGraphicFramePr>
        <xdr:cNvPr id="1" name="Chart 1"/>
        <xdr:cNvGraphicFramePr/>
      </xdr:nvGraphicFramePr>
      <xdr:xfrm>
        <a:off x="1000125" y="4181475"/>
        <a:ext cx="84486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41</xdr:row>
      <xdr:rowOff>38100</xdr:rowOff>
    </xdr:from>
    <xdr:to>
      <xdr:col>6</xdr:col>
      <xdr:colOff>219075</xdr:colOff>
      <xdr:row>42</xdr:row>
      <xdr:rowOff>85725</xdr:rowOff>
    </xdr:to>
    <xdr:sp>
      <xdr:nvSpPr>
        <xdr:cNvPr id="2" name="Straight Arrow Connector 4"/>
        <xdr:cNvSpPr>
          <a:spLocks/>
        </xdr:cNvSpPr>
      </xdr:nvSpPr>
      <xdr:spPr>
        <a:xfrm>
          <a:off x="2438400" y="727710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40</xdr:row>
      <xdr:rowOff>38100</xdr:rowOff>
    </xdr:from>
    <xdr:to>
      <xdr:col>8</xdr:col>
      <xdr:colOff>209550</xdr:colOff>
      <xdr:row>41</xdr:row>
      <xdr:rowOff>85725</xdr:rowOff>
    </xdr:to>
    <xdr:sp>
      <xdr:nvSpPr>
        <xdr:cNvPr id="3" name="Straight Arrow Connector 5"/>
        <xdr:cNvSpPr>
          <a:spLocks/>
        </xdr:cNvSpPr>
      </xdr:nvSpPr>
      <xdr:spPr>
        <a:xfrm>
          <a:off x="3457575" y="71151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rod/2003pubs/p20-544.pdf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rod/2003pubs/p20-544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O25" sqref="O25"/>
    </sheetView>
  </sheetViews>
  <sheetFormatPr defaultColWidth="8.7109375" defaultRowHeight="12.75"/>
  <cols>
    <col min="1" max="1" width="14.421875" style="0" customWidth="1"/>
    <col min="2" max="2" width="2.421875" style="0" customWidth="1"/>
    <col min="3" max="3" width="2.28125" style="0" customWidth="1"/>
    <col min="4" max="4" width="2.421875" style="0" customWidth="1"/>
    <col min="5" max="8" width="10.28125" style="0" customWidth="1"/>
    <col min="9" max="9" width="0.71875" style="0" customWidth="1"/>
    <col min="10" max="13" width="9.28125" style="0" bestFit="1" customWidth="1"/>
    <col min="14" max="17" width="8.7109375" style="0" customWidth="1"/>
    <col min="18" max="18" width="7.140625" style="0" customWidth="1"/>
  </cols>
  <sheetData>
    <row r="1" ht="12.75">
      <c r="N1" s="20" t="s">
        <v>33</v>
      </c>
    </row>
    <row r="2" spans="1:18" ht="12.75">
      <c r="A2" s="58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R2" s="15" t="s">
        <v>25</v>
      </c>
    </row>
    <row r="3" spans="1:17" ht="12.75">
      <c r="A3" s="4" t="s">
        <v>0</v>
      </c>
      <c r="B3" s="58" t="s">
        <v>1</v>
      </c>
      <c r="C3" s="59"/>
      <c r="D3" s="60"/>
      <c r="E3" s="58" t="s">
        <v>21</v>
      </c>
      <c r="F3" s="59"/>
      <c r="G3" s="59"/>
      <c r="H3" s="60"/>
      <c r="I3" s="14"/>
      <c r="J3" s="58" t="s">
        <v>14</v>
      </c>
      <c r="K3" s="59"/>
      <c r="L3" s="59"/>
      <c r="M3" s="60"/>
      <c r="N3" s="58" t="s">
        <v>20</v>
      </c>
      <c r="O3" s="59"/>
      <c r="P3" s="59"/>
      <c r="Q3" s="60"/>
    </row>
    <row r="4" spans="1:17" ht="12.75">
      <c r="A4" s="10"/>
      <c r="B4" s="8" t="s">
        <v>17</v>
      </c>
      <c r="C4" s="8" t="s">
        <v>12</v>
      </c>
      <c r="D4" s="1" t="s">
        <v>13</v>
      </c>
      <c r="E4" s="8" t="s">
        <v>2</v>
      </c>
      <c r="F4" s="8" t="s">
        <v>3</v>
      </c>
      <c r="G4" s="8" t="s">
        <v>4</v>
      </c>
      <c r="H4" s="1" t="s">
        <v>5</v>
      </c>
      <c r="I4" s="8"/>
      <c r="J4" s="8" t="s">
        <v>2</v>
      </c>
      <c r="K4" s="8" t="s">
        <v>3</v>
      </c>
      <c r="L4" s="8" t="s">
        <v>4</v>
      </c>
      <c r="M4" s="1" t="s">
        <v>5</v>
      </c>
      <c r="N4" s="8" t="s">
        <v>2</v>
      </c>
      <c r="O4" s="8" t="s">
        <v>3</v>
      </c>
      <c r="P4" s="8" t="s">
        <v>4</v>
      </c>
      <c r="Q4" s="1" t="s">
        <v>5</v>
      </c>
    </row>
    <row r="5" spans="1:18" ht="12.75">
      <c r="A5" s="11" t="s">
        <v>27</v>
      </c>
      <c r="B5" s="9">
        <v>0.247</v>
      </c>
      <c r="C5" s="9">
        <v>0.187</v>
      </c>
      <c r="D5" s="2">
        <v>0.213</v>
      </c>
      <c r="E5" s="9">
        <v>0.108</v>
      </c>
      <c r="F5" s="9">
        <v>0.144</v>
      </c>
      <c r="G5" s="9">
        <v>0.083</v>
      </c>
      <c r="H5" s="9">
        <v>0.106</v>
      </c>
      <c r="I5" s="9"/>
      <c r="J5" s="9">
        <v>0.26</v>
      </c>
      <c r="K5" s="9">
        <v>0.194</v>
      </c>
      <c r="L5" s="9">
        <v>0.083</v>
      </c>
      <c r="M5" s="2">
        <v>0.146</v>
      </c>
      <c r="N5" s="9">
        <v>0.204</v>
      </c>
      <c r="O5" s="9">
        <v>0.108</v>
      </c>
      <c r="P5" s="9">
        <v>0.104</v>
      </c>
      <c r="Q5" s="2">
        <v>0.13</v>
      </c>
      <c r="R5" s="16">
        <f>Q5-M5</f>
        <v>-0.015999999999999986</v>
      </c>
    </row>
    <row r="6" spans="1:18" ht="12.75">
      <c r="A6" s="11" t="s">
        <v>26</v>
      </c>
      <c r="B6" s="9">
        <v>0.511</v>
      </c>
      <c r="C6" s="9">
        <v>0.325</v>
      </c>
      <c r="D6" s="2">
        <v>0.377</v>
      </c>
      <c r="E6" s="9">
        <v>0.365</v>
      </c>
      <c r="F6" s="9">
        <v>0.286</v>
      </c>
      <c r="G6" s="9">
        <v>0.139</v>
      </c>
      <c r="H6" s="9">
        <v>0.235</v>
      </c>
      <c r="I6" s="9"/>
      <c r="J6" s="9">
        <v>0.363</v>
      </c>
      <c r="K6" s="9">
        <v>0.304</v>
      </c>
      <c r="L6" s="9">
        <v>0.163</v>
      </c>
      <c r="M6" s="2">
        <v>0.255</v>
      </c>
      <c r="N6" s="9">
        <v>0.353</v>
      </c>
      <c r="O6" s="9">
        <v>0.278</v>
      </c>
      <c r="P6" s="9">
        <v>0.164</v>
      </c>
      <c r="Q6" s="2">
        <v>0.246</v>
      </c>
      <c r="R6" s="16">
        <f>Q6-M6</f>
        <v>-0.009000000000000008</v>
      </c>
    </row>
    <row r="7" spans="1:18" ht="12.75">
      <c r="A7" s="11" t="s">
        <v>24</v>
      </c>
      <c r="B7" s="9">
        <v>0.778</v>
      </c>
      <c r="C7" s="9">
        <v>0.576</v>
      </c>
      <c r="D7" s="2">
        <v>0.674</v>
      </c>
      <c r="E7" s="9">
        <v>0.454</v>
      </c>
      <c r="F7" s="9">
        <v>0.401</v>
      </c>
      <c r="G7" s="9">
        <v>0.139</v>
      </c>
      <c r="H7" s="9">
        <v>0.335</v>
      </c>
      <c r="I7" s="9"/>
      <c r="J7" s="9">
        <v>0.516</v>
      </c>
      <c r="K7" s="9">
        <v>0.433</v>
      </c>
      <c r="L7" s="9">
        <v>0.28</v>
      </c>
      <c r="M7" s="2">
        <v>0.374</v>
      </c>
      <c r="N7" s="9">
        <v>0.482</v>
      </c>
      <c r="O7" s="9">
        <v>0.439</v>
      </c>
      <c r="P7" s="9">
        <v>0.295</v>
      </c>
      <c r="Q7" s="2">
        <v>0.372</v>
      </c>
      <c r="R7" s="16">
        <f>Q7-M7</f>
        <v>-0.0020000000000000018</v>
      </c>
    </row>
    <row r="8" spans="1:18" ht="12.75">
      <c r="A8" s="11" t="s">
        <v>9</v>
      </c>
      <c r="B8" s="9">
        <v>0.356</v>
      </c>
      <c r="C8" s="9">
        <v>0.159</v>
      </c>
      <c r="D8" s="2">
        <v>0.235</v>
      </c>
      <c r="E8" s="9">
        <v>0.214</v>
      </c>
      <c r="F8" s="9">
        <v>0.192</v>
      </c>
      <c r="G8" s="9">
        <v>0.044</v>
      </c>
      <c r="H8" s="9">
        <v>0.105</v>
      </c>
      <c r="I8" s="9"/>
      <c r="J8" s="9">
        <v>0.221</v>
      </c>
      <c r="K8" s="9">
        <v>0.181</v>
      </c>
      <c r="L8" s="9">
        <v>0.064</v>
      </c>
      <c r="M8" s="2">
        <v>0.121</v>
      </c>
      <c r="N8" s="9">
        <v>0.242</v>
      </c>
      <c r="O8" s="9">
        <v>0.176</v>
      </c>
      <c r="P8" s="9">
        <v>0.074</v>
      </c>
      <c r="Q8" s="2">
        <v>0.127</v>
      </c>
      <c r="R8" s="16">
        <f>Q8-M8</f>
        <v>0.006000000000000005</v>
      </c>
    </row>
    <row r="9" spans="1:18" ht="12.75">
      <c r="A9" s="11" t="s">
        <v>28</v>
      </c>
      <c r="B9" s="9">
        <v>0.427</v>
      </c>
      <c r="C9" s="9" t="s">
        <v>15</v>
      </c>
      <c r="D9" s="2">
        <v>0.301</v>
      </c>
      <c r="E9" s="9" t="s">
        <v>22</v>
      </c>
      <c r="F9" s="9" t="s">
        <v>22</v>
      </c>
      <c r="G9" s="9" t="s">
        <v>22</v>
      </c>
      <c r="H9" s="9">
        <v>0</v>
      </c>
      <c r="I9" s="9"/>
      <c r="J9" s="9">
        <v>0.299</v>
      </c>
      <c r="K9" s="9">
        <v>0.173</v>
      </c>
      <c r="L9" s="9">
        <v>0.122</v>
      </c>
      <c r="M9" s="2">
        <v>0.166</v>
      </c>
      <c r="N9" s="9">
        <v>0.276</v>
      </c>
      <c r="O9" s="9">
        <v>0.212</v>
      </c>
      <c r="P9" s="9">
        <v>0.125</v>
      </c>
      <c r="Q9" s="2">
        <v>0.172</v>
      </c>
      <c r="R9" s="16">
        <v>0.0061</v>
      </c>
    </row>
    <row r="10" spans="1:18" ht="12.75">
      <c r="A10" s="11" t="s">
        <v>10</v>
      </c>
      <c r="B10" s="9">
        <v>0.241</v>
      </c>
      <c r="C10" s="9">
        <v>0.117</v>
      </c>
      <c r="D10" s="2">
        <v>0.206</v>
      </c>
      <c r="E10" s="9">
        <v>0.223</v>
      </c>
      <c r="F10" s="9">
        <v>0.115</v>
      </c>
      <c r="G10" s="9">
        <v>0.035</v>
      </c>
      <c r="H10" s="9">
        <v>0.098</v>
      </c>
      <c r="I10" s="9"/>
      <c r="J10" s="9">
        <v>0.237</v>
      </c>
      <c r="K10" s="9">
        <v>0.15</v>
      </c>
      <c r="L10" s="9">
        <v>0.051</v>
      </c>
      <c r="M10" s="2">
        <v>0.12</v>
      </c>
      <c r="N10" s="9">
        <v>0.252</v>
      </c>
      <c r="O10" s="9">
        <v>0.143</v>
      </c>
      <c r="P10" s="9">
        <v>0.067</v>
      </c>
      <c r="Q10" s="2">
        <v>0.129</v>
      </c>
      <c r="R10" s="16">
        <f aca="true" t="shared" si="0" ref="R10:R15">Q10-M10</f>
        <v>0.009000000000000008</v>
      </c>
    </row>
    <row r="11" spans="1:18" ht="12.75">
      <c r="A11" s="11" t="s">
        <v>6</v>
      </c>
      <c r="B11" s="9">
        <v>0.51</v>
      </c>
      <c r="C11" s="9">
        <v>0.249</v>
      </c>
      <c r="D11" s="2">
        <v>0.321</v>
      </c>
      <c r="E11" s="9">
        <v>0.215</v>
      </c>
      <c r="F11" s="9">
        <v>0.205</v>
      </c>
      <c r="G11" s="9">
        <v>0.076</v>
      </c>
      <c r="H11" s="9">
        <v>0.121</v>
      </c>
      <c r="I11" s="9"/>
      <c r="J11" s="9">
        <v>0.209</v>
      </c>
      <c r="K11" s="9">
        <v>0.209</v>
      </c>
      <c r="L11" s="9">
        <v>0.083</v>
      </c>
      <c r="M11" s="2">
        <v>0.128</v>
      </c>
      <c r="N11" s="9">
        <v>0.213</v>
      </c>
      <c r="O11" s="9">
        <v>0.194</v>
      </c>
      <c r="P11" s="9">
        <v>0.098</v>
      </c>
      <c r="Q11" s="2">
        <v>0.137</v>
      </c>
      <c r="R11" s="16">
        <f t="shared" si="0"/>
        <v>0.009000000000000008</v>
      </c>
    </row>
    <row r="12" spans="1:18" ht="12.75">
      <c r="A12" s="11" t="s">
        <v>8</v>
      </c>
      <c r="B12" s="9">
        <v>0.216</v>
      </c>
      <c r="C12" s="9">
        <v>0.102</v>
      </c>
      <c r="D12" s="2">
        <v>0.141</v>
      </c>
      <c r="E12" s="9">
        <v>0.112</v>
      </c>
      <c r="F12" s="9">
        <v>0.098</v>
      </c>
      <c r="G12" s="9">
        <v>0.046</v>
      </c>
      <c r="H12" s="9">
        <v>0.066</v>
      </c>
      <c r="I12" s="9"/>
      <c r="J12" s="9">
        <v>0.155</v>
      </c>
      <c r="K12" s="9">
        <v>0.108</v>
      </c>
      <c r="L12" s="9">
        <v>0.057</v>
      </c>
      <c r="M12" s="2">
        <v>0.081</v>
      </c>
      <c r="N12" s="9">
        <v>0.168</v>
      </c>
      <c r="O12" s="9">
        <v>0.131</v>
      </c>
      <c r="P12" s="9">
        <v>0.061</v>
      </c>
      <c r="Q12" s="2">
        <v>0.091</v>
      </c>
      <c r="R12" s="16">
        <f t="shared" si="0"/>
        <v>0.009999999999999995</v>
      </c>
    </row>
    <row r="13" spans="1:18" ht="12.75">
      <c r="A13" s="11" t="s">
        <v>32</v>
      </c>
      <c r="B13" s="9">
        <v>0.625</v>
      </c>
      <c r="C13" s="9">
        <v>0.386</v>
      </c>
      <c r="D13" s="2">
        <v>0.457</v>
      </c>
      <c r="E13" s="9">
        <v>0.302</v>
      </c>
      <c r="F13" s="9">
        <v>0.249</v>
      </c>
      <c r="G13" s="9">
        <v>0.148</v>
      </c>
      <c r="H13" s="9">
        <v>0.202</v>
      </c>
      <c r="I13" s="9"/>
      <c r="J13" s="9">
        <v>0.35</v>
      </c>
      <c r="K13" s="9">
        <v>0.262</v>
      </c>
      <c r="L13" s="9">
        <v>0.163</v>
      </c>
      <c r="M13" s="2">
        <v>0.231</v>
      </c>
      <c r="N13" s="9">
        <v>0.352</v>
      </c>
      <c r="O13" s="9">
        <v>0.301</v>
      </c>
      <c r="P13" s="9">
        <v>0.172</v>
      </c>
      <c r="Q13" s="2">
        <v>0.242</v>
      </c>
      <c r="R13" s="16">
        <f t="shared" si="0"/>
        <v>0.010999999999999982</v>
      </c>
    </row>
    <row r="14" spans="1:18" ht="12.75">
      <c r="A14" s="11" t="s">
        <v>29</v>
      </c>
      <c r="B14" s="9">
        <v>0.13699999999999998</v>
      </c>
      <c r="C14" s="9">
        <v>0.07</v>
      </c>
      <c r="D14" s="2">
        <v>0.111</v>
      </c>
      <c r="E14" s="9">
        <v>0.157</v>
      </c>
      <c r="F14" s="9">
        <v>0.089</v>
      </c>
      <c r="G14" s="9">
        <v>0.032</v>
      </c>
      <c r="H14" s="9">
        <v>0.067</v>
      </c>
      <c r="I14" s="9"/>
      <c r="J14" s="9">
        <v>0.161</v>
      </c>
      <c r="K14" s="9">
        <v>0.1</v>
      </c>
      <c r="L14" s="9">
        <v>0.042</v>
      </c>
      <c r="M14" s="2">
        <v>0.079</v>
      </c>
      <c r="N14" s="9">
        <v>0.187</v>
      </c>
      <c r="O14" s="9">
        <v>0.138</v>
      </c>
      <c r="P14" s="9">
        <v>0.048</v>
      </c>
      <c r="Q14" s="2">
        <v>0.093</v>
      </c>
      <c r="R14" s="16">
        <f t="shared" si="0"/>
        <v>0.013999999999999999</v>
      </c>
    </row>
    <row r="15" spans="1:18" ht="12.75">
      <c r="A15" s="11" t="s">
        <v>31</v>
      </c>
      <c r="B15" s="9">
        <v>0.14</v>
      </c>
      <c r="C15" s="9">
        <v>0.078</v>
      </c>
      <c r="D15" s="2">
        <v>0.121</v>
      </c>
      <c r="E15" s="9">
        <v>0.109</v>
      </c>
      <c r="F15" s="9">
        <v>0.098</v>
      </c>
      <c r="G15" s="9">
        <v>0.038</v>
      </c>
      <c r="H15" s="9">
        <v>0.065</v>
      </c>
      <c r="I15" s="9"/>
      <c r="J15" s="9">
        <v>0.135</v>
      </c>
      <c r="K15" s="9">
        <v>0.113</v>
      </c>
      <c r="L15" s="9">
        <v>0.048</v>
      </c>
      <c r="M15" s="2">
        <v>0.082</v>
      </c>
      <c r="N15" s="9">
        <v>0.161</v>
      </c>
      <c r="O15" s="9">
        <v>0.123</v>
      </c>
      <c r="P15" s="9">
        <v>0.064</v>
      </c>
      <c r="Q15" s="2">
        <v>0.099</v>
      </c>
      <c r="R15" s="16">
        <f t="shared" si="0"/>
        <v>0.017</v>
      </c>
    </row>
    <row r="16" spans="1:18" ht="12.75">
      <c r="A16" s="11" t="s">
        <v>30</v>
      </c>
      <c r="B16" s="9">
        <v>0.461</v>
      </c>
      <c r="C16" s="9">
        <v>0.22</v>
      </c>
      <c r="D16" s="2">
        <v>0.281</v>
      </c>
      <c r="E16" s="9">
        <v>0.196</v>
      </c>
      <c r="F16" s="9">
        <v>0.132</v>
      </c>
      <c r="G16" s="9">
        <v>0.046</v>
      </c>
      <c r="H16" s="9">
        <v>0.083</v>
      </c>
      <c r="I16" s="9"/>
      <c r="J16" s="9">
        <v>0.264</v>
      </c>
      <c r="K16" s="9">
        <v>0.2</v>
      </c>
      <c r="L16" s="9">
        <v>0.063</v>
      </c>
      <c r="M16" s="2">
        <v>0.125</v>
      </c>
      <c r="N16" s="9">
        <v>0.298</v>
      </c>
      <c r="O16" s="9">
        <v>0.2</v>
      </c>
      <c r="P16" s="9">
        <v>0.075</v>
      </c>
      <c r="Q16" s="2">
        <v>0.142</v>
      </c>
      <c r="R16" s="16">
        <v>0.0171</v>
      </c>
    </row>
    <row r="17" spans="1:18" ht="12.75">
      <c r="A17" s="11" t="s">
        <v>7</v>
      </c>
      <c r="B17" s="9">
        <v>0.415</v>
      </c>
      <c r="C17" s="9">
        <v>0.144</v>
      </c>
      <c r="D17" s="2">
        <v>0.217</v>
      </c>
      <c r="E17" s="9">
        <v>0.22</v>
      </c>
      <c r="F17" s="9">
        <v>0.165</v>
      </c>
      <c r="G17" s="9">
        <v>0.095</v>
      </c>
      <c r="H17" s="9">
        <v>0.126</v>
      </c>
      <c r="I17" s="9"/>
      <c r="J17" s="9">
        <v>0.24</v>
      </c>
      <c r="K17" s="9">
        <v>0.169</v>
      </c>
      <c r="L17" s="9">
        <v>0.109</v>
      </c>
      <c r="M17" s="2">
        <v>0.138</v>
      </c>
      <c r="N17" s="9">
        <v>0.261</v>
      </c>
      <c r="O17" s="9">
        <v>0.214</v>
      </c>
      <c r="P17" s="9">
        <v>0.123</v>
      </c>
      <c r="Q17" s="2">
        <v>0.159</v>
      </c>
      <c r="R17" s="16">
        <f>Q17-M17</f>
        <v>0.02099999999999999</v>
      </c>
    </row>
    <row r="18" spans="1:18" ht="12.75">
      <c r="A18" s="11" t="s">
        <v>23</v>
      </c>
      <c r="B18" s="9">
        <v>0.325</v>
      </c>
      <c r="C18" s="9">
        <v>0.245</v>
      </c>
      <c r="D18" s="2">
        <v>0.297</v>
      </c>
      <c r="E18" s="9">
        <v>0.19</v>
      </c>
      <c r="F18" s="9">
        <v>0.163</v>
      </c>
      <c r="G18" s="9">
        <v>0.072</v>
      </c>
      <c r="H18" s="9">
        <v>0.115</v>
      </c>
      <c r="I18" s="9"/>
      <c r="J18" s="9">
        <v>0.251</v>
      </c>
      <c r="K18" s="9">
        <v>0.16399999999999998</v>
      </c>
      <c r="L18" s="9">
        <v>0.076</v>
      </c>
      <c r="M18" s="2">
        <v>0.131</v>
      </c>
      <c r="N18" s="9">
        <v>0.303</v>
      </c>
      <c r="O18" s="9">
        <v>0.197</v>
      </c>
      <c r="P18" s="9">
        <v>0.087</v>
      </c>
      <c r="Q18" s="2">
        <v>0.16</v>
      </c>
      <c r="R18" s="16">
        <f>Q18-M18</f>
        <v>0.028999999999999998</v>
      </c>
    </row>
    <row r="19" spans="1:18" ht="12.75">
      <c r="A19" s="7" t="s">
        <v>11</v>
      </c>
      <c r="B19" s="12">
        <v>0.715</v>
      </c>
      <c r="C19" s="13">
        <v>0.531</v>
      </c>
      <c r="D19" s="3">
        <v>0.602</v>
      </c>
      <c r="E19" s="13">
        <v>0.523</v>
      </c>
      <c r="F19" s="13">
        <v>0.427</v>
      </c>
      <c r="G19" s="13">
        <v>0.139</v>
      </c>
      <c r="H19" s="13">
        <v>0.358</v>
      </c>
      <c r="I19" s="13"/>
      <c r="J19" s="13">
        <v>0.528</v>
      </c>
      <c r="K19" s="13">
        <v>0.438</v>
      </c>
      <c r="L19" s="13">
        <v>0.252</v>
      </c>
      <c r="M19" s="3">
        <v>0.37</v>
      </c>
      <c r="N19" s="13">
        <v>0.56</v>
      </c>
      <c r="O19" s="13">
        <v>0.463</v>
      </c>
      <c r="P19" s="13">
        <v>0.282</v>
      </c>
      <c r="Q19" s="3">
        <v>0.399</v>
      </c>
      <c r="R19" s="16">
        <f>Q19-M19</f>
        <v>0.029000000000000026</v>
      </c>
    </row>
    <row r="20" ht="12.75">
      <c r="A20" s="5" t="s">
        <v>18</v>
      </c>
    </row>
    <row r="21" ht="12.75">
      <c r="A21" s="6" t="s">
        <v>19</v>
      </c>
    </row>
  </sheetData>
  <sheetProtection/>
  <mergeCells count="5">
    <mergeCell ref="B3:D3"/>
    <mergeCell ref="J3:M3"/>
    <mergeCell ref="A2:M2"/>
    <mergeCell ref="N3:Q3"/>
    <mergeCell ref="E3:H3"/>
  </mergeCells>
  <hyperlinks>
    <hyperlink ref="A21" r:id="rId1" display="http://www.census.gov/prod/2003pubs/p20-544.pdf"/>
  </hyperlinks>
  <printOptions/>
  <pageMargins left="0.5" right="0.5" top="0.5" bottom="0.5" header="0.5" footer="0.5"/>
  <pageSetup horizontalDpi="600" verticalDpi="600" orientation="landscape" scale="13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145" zoomScaleNormal="145" zoomScalePageLayoutView="0" workbookViewId="0" topLeftCell="A15">
      <selection activeCell="V43" sqref="V43"/>
    </sheetView>
  </sheetViews>
  <sheetFormatPr defaultColWidth="9.140625" defaultRowHeight="12.75"/>
  <cols>
    <col min="1" max="1" width="15.140625" style="21" customWidth="1"/>
    <col min="2" max="2" width="2.8515625" style="21" customWidth="1"/>
    <col min="3" max="3" width="7.140625" style="21" hidden="1" customWidth="1"/>
    <col min="4" max="4" width="7.57421875" style="21" hidden="1" customWidth="1"/>
    <col min="5" max="20" width="7.7109375" style="21" customWidth="1"/>
    <col min="21" max="21" width="6.421875" style="21" customWidth="1"/>
    <col min="22" max="22" width="16.421875" style="21" customWidth="1"/>
    <col min="23" max="16384" width="9.140625" style="21" customWidth="1"/>
  </cols>
  <sheetData>
    <row r="1" spans="1:21" ht="1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22" t="s">
        <v>34</v>
      </c>
    </row>
    <row r="2" spans="1:21" ht="15">
      <c r="A2" s="23" t="s">
        <v>0</v>
      </c>
      <c r="B2" s="62" t="s">
        <v>1</v>
      </c>
      <c r="C2" s="63"/>
      <c r="D2" s="64"/>
      <c r="E2" s="62" t="s">
        <v>21</v>
      </c>
      <c r="F2" s="63"/>
      <c r="G2" s="63"/>
      <c r="H2" s="64"/>
      <c r="I2" s="62" t="s">
        <v>14</v>
      </c>
      <c r="J2" s="63"/>
      <c r="K2" s="63"/>
      <c r="L2" s="64"/>
      <c r="M2" s="62" t="s">
        <v>20</v>
      </c>
      <c r="N2" s="63"/>
      <c r="O2" s="63"/>
      <c r="P2" s="64"/>
      <c r="Q2" s="58" t="s">
        <v>35</v>
      </c>
      <c r="R2" s="59"/>
      <c r="S2" s="59"/>
      <c r="T2" s="60"/>
      <c r="U2" s="24"/>
    </row>
    <row r="3" spans="1:22" ht="15">
      <c r="A3" s="24"/>
      <c r="B3" s="39" t="s">
        <v>17</v>
      </c>
      <c r="C3" s="25" t="s">
        <v>12</v>
      </c>
      <c r="D3" s="26" t="s">
        <v>13</v>
      </c>
      <c r="E3" s="25" t="s">
        <v>2</v>
      </c>
      <c r="F3" s="25" t="s">
        <v>3</v>
      </c>
      <c r="G3" s="25" t="s">
        <v>4</v>
      </c>
      <c r="H3" s="25" t="s">
        <v>5</v>
      </c>
      <c r="I3" s="43" t="s">
        <v>2</v>
      </c>
      <c r="J3" s="25" t="s">
        <v>3</v>
      </c>
      <c r="K3" s="25" t="s">
        <v>4</v>
      </c>
      <c r="L3" s="26" t="s">
        <v>5</v>
      </c>
      <c r="M3" s="25" t="s">
        <v>2</v>
      </c>
      <c r="N3" s="25" t="s">
        <v>3</v>
      </c>
      <c r="O3" s="25" t="s">
        <v>4</v>
      </c>
      <c r="P3" s="26" t="s">
        <v>5</v>
      </c>
      <c r="Q3" s="8" t="s">
        <v>2</v>
      </c>
      <c r="R3" s="8" t="s">
        <v>3</v>
      </c>
      <c r="S3" s="8" t="s">
        <v>4</v>
      </c>
      <c r="T3" s="1" t="s">
        <v>5</v>
      </c>
      <c r="U3" s="27"/>
      <c r="V3" s="24"/>
    </row>
    <row r="4" spans="1:22" ht="15">
      <c r="A4" s="27" t="s">
        <v>32</v>
      </c>
      <c r="B4" s="28">
        <v>0.625</v>
      </c>
      <c r="C4" s="28">
        <v>0.386</v>
      </c>
      <c r="D4" s="29">
        <v>0.457</v>
      </c>
      <c r="E4" s="28">
        <v>0.304</v>
      </c>
      <c r="F4" s="28">
        <v>0.247</v>
      </c>
      <c r="G4" s="28">
        <v>0.147</v>
      </c>
      <c r="H4" s="28">
        <v>0.201</v>
      </c>
      <c r="I4" s="44">
        <v>0.344</v>
      </c>
      <c r="J4" s="28">
        <v>0.269</v>
      </c>
      <c r="K4" s="28">
        <v>0.158</v>
      </c>
      <c r="L4" s="29">
        <v>0.225</v>
      </c>
      <c r="M4" s="17">
        <v>0.3595744680867628</v>
      </c>
      <c r="N4" s="18">
        <v>0.3093661305579667</v>
      </c>
      <c r="O4" s="18">
        <v>0.17711400925586285</v>
      </c>
      <c r="P4" s="19">
        <v>0.24828532235841166</v>
      </c>
      <c r="Q4" s="9">
        <v>0.325</v>
      </c>
      <c r="R4" s="9">
        <v>0.312</v>
      </c>
      <c r="S4" s="9">
        <v>0.188</v>
      </c>
      <c r="T4" s="2">
        <v>0.248</v>
      </c>
      <c r="U4" s="42">
        <f aca="true" t="shared" si="0" ref="U4:U9">Q4-E4</f>
        <v>0.02100000000000002</v>
      </c>
      <c r="V4" s="40" t="s">
        <v>32</v>
      </c>
    </row>
    <row r="5" spans="1:22" ht="15">
      <c r="A5" s="27" t="s">
        <v>7</v>
      </c>
      <c r="B5" s="28">
        <v>0.415</v>
      </c>
      <c r="C5" s="28">
        <v>0.144</v>
      </c>
      <c r="D5" s="29">
        <v>0.217</v>
      </c>
      <c r="E5" s="28">
        <v>0.202</v>
      </c>
      <c r="F5" s="28">
        <v>0.157</v>
      </c>
      <c r="G5" s="28">
        <v>0.095</v>
      </c>
      <c r="H5" s="28">
        <v>0.126</v>
      </c>
      <c r="I5" s="44">
        <v>0.24</v>
      </c>
      <c r="J5" s="28">
        <v>0.169</v>
      </c>
      <c r="K5" s="28">
        <v>0.109</v>
      </c>
      <c r="L5" s="29">
        <v>0.138</v>
      </c>
      <c r="M5" s="17">
        <v>0.2527472527475226</v>
      </c>
      <c r="N5" s="18">
        <v>0.216</v>
      </c>
      <c r="O5" s="18">
        <v>0.12315270935935389</v>
      </c>
      <c r="P5" s="19">
        <v>0.1582491582490526</v>
      </c>
      <c r="Q5" s="9">
        <v>0.231</v>
      </c>
      <c r="R5" s="9">
        <v>0.25</v>
      </c>
      <c r="S5" s="9">
        <v>0.162</v>
      </c>
      <c r="T5" s="2">
        <v>0.192</v>
      </c>
      <c r="U5" s="42">
        <f t="shared" si="0"/>
        <v>0.028999999999999998</v>
      </c>
      <c r="V5" s="40" t="s">
        <v>37</v>
      </c>
    </row>
    <row r="6" spans="1:23" ht="15">
      <c r="A6" s="45" t="s">
        <v>26</v>
      </c>
      <c r="B6" s="44">
        <v>0.511</v>
      </c>
      <c r="C6" s="28">
        <v>0.325</v>
      </c>
      <c r="D6" s="28">
        <v>0.377</v>
      </c>
      <c r="E6" s="28">
        <v>0.365</v>
      </c>
      <c r="F6" s="28">
        <v>0.286</v>
      </c>
      <c r="G6" s="28">
        <v>0.139</v>
      </c>
      <c r="H6" s="29">
        <v>0.235</v>
      </c>
      <c r="I6" s="28">
        <v>0.36</v>
      </c>
      <c r="J6" s="28">
        <v>0.318</v>
      </c>
      <c r="K6" s="28">
        <v>0.177</v>
      </c>
      <c r="L6" s="28">
        <v>0.263</v>
      </c>
      <c r="M6" s="17">
        <v>0.359116022099749</v>
      </c>
      <c r="N6" s="18">
        <v>0.3013333333333321</v>
      </c>
      <c r="O6" s="18">
        <v>0.17397881996924058</v>
      </c>
      <c r="P6" s="19">
        <v>0.25608011444917544</v>
      </c>
      <c r="Q6" s="9">
        <v>0.404</v>
      </c>
      <c r="R6" s="9">
        <v>0.351</v>
      </c>
      <c r="S6" s="9">
        <v>0.223</v>
      </c>
      <c r="T6" s="9">
        <v>0.303</v>
      </c>
      <c r="U6" s="42">
        <f t="shared" si="0"/>
        <v>0.039000000000000035</v>
      </c>
      <c r="V6" s="45" t="s">
        <v>26</v>
      </c>
      <c r="W6" s="46"/>
    </row>
    <row r="7" spans="1:23" ht="15">
      <c r="A7" s="27" t="s">
        <v>6</v>
      </c>
      <c r="B7" s="28">
        <v>0.51</v>
      </c>
      <c r="C7" s="28">
        <v>0.249</v>
      </c>
      <c r="D7" s="29">
        <v>0.321</v>
      </c>
      <c r="E7" s="28">
        <v>0.215</v>
      </c>
      <c r="F7" s="28">
        <v>0.205</v>
      </c>
      <c r="G7" s="28">
        <v>0.076</v>
      </c>
      <c r="H7" s="28">
        <v>0.121</v>
      </c>
      <c r="I7" s="44">
        <v>0.216</v>
      </c>
      <c r="J7" s="28">
        <v>0.207</v>
      </c>
      <c r="K7" s="28">
        <v>0.083</v>
      </c>
      <c r="L7" s="29">
        <v>0.126</v>
      </c>
      <c r="M7" s="17">
        <v>0.2173913043480086</v>
      </c>
      <c r="N7" s="18">
        <v>0.21299638989199554</v>
      </c>
      <c r="O7" s="18">
        <v>0.09686098654663004</v>
      </c>
      <c r="P7" s="19">
        <v>0.13719692489622481</v>
      </c>
      <c r="Q7" s="9">
        <v>0.255</v>
      </c>
      <c r="R7" s="9">
        <v>0.231</v>
      </c>
      <c r="S7" s="9">
        <v>0.131</v>
      </c>
      <c r="T7" s="2">
        <v>0.168</v>
      </c>
      <c r="U7" s="42">
        <f t="shared" si="0"/>
        <v>0.04000000000000001</v>
      </c>
      <c r="V7" s="40" t="s">
        <v>6</v>
      </c>
      <c r="W7" s="45"/>
    </row>
    <row r="8" spans="1:22" ht="15">
      <c r="A8" s="27" t="s">
        <v>24</v>
      </c>
      <c r="B8" s="28">
        <v>0.778</v>
      </c>
      <c r="C8" s="28">
        <v>0.576</v>
      </c>
      <c r="D8" s="29">
        <v>0.674</v>
      </c>
      <c r="E8" s="28">
        <v>0.454</v>
      </c>
      <c r="F8" s="28">
        <v>0.401</v>
      </c>
      <c r="G8" s="28">
        <v>0.267</v>
      </c>
      <c r="H8" s="28">
        <v>0.335</v>
      </c>
      <c r="I8" s="44">
        <v>0.543</v>
      </c>
      <c r="J8" s="28">
        <v>0.429</v>
      </c>
      <c r="K8" s="28">
        <v>0.288</v>
      </c>
      <c r="L8" s="29">
        <v>0.38</v>
      </c>
      <c r="M8" s="17">
        <v>0.449</v>
      </c>
      <c r="N8" s="18">
        <v>0.41876430205961</v>
      </c>
      <c r="O8" s="18">
        <v>0.299</v>
      </c>
      <c r="P8" s="19">
        <v>0.3598654708517926</v>
      </c>
      <c r="Q8" s="9">
        <v>0.503</v>
      </c>
      <c r="R8" s="9">
        <v>0.438</v>
      </c>
      <c r="S8" s="9">
        <v>0.327</v>
      </c>
      <c r="T8" s="2">
        <v>0.387</v>
      </c>
      <c r="U8" s="42">
        <f t="shared" si="0"/>
        <v>0.04899999999999999</v>
      </c>
      <c r="V8" s="40" t="s">
        <v>24</v>
      </c>
    </row>
    <row r="9" spans="1:23" s="57" customFormat="1" ht="15">
      <c r="A9" s="27" t="s">
        <v>29</v>
      </c>
      <c r="B9" s="28">
        <v>0.13699999999999998</v>
      </c>
      <c r="C9" s="28">
        <v>0.07</v>
      </c>
      <c r="D9" s="29">
        <v>0.111</v>
      </c>
      <c r="E9" s="28">
        <v>0.157</v>
      </c>
      <c r="F9" s="28">
        <v>0.089</v>
      </c>
      <c r="G9" s="28">
        <v>0.032</v>
      </c>
      <c r="H9" s="28">
        <v>0.067</v>
      </c>
      <c r="I9" s="44">
        <v>0.175</v>
      </c>
      <c r="J9" s="28">
        <v>0.122</v>
      </c>
      <c r="K9" s="28">
        <v>0.043</v>
      </c>
      <c r="L9" s="29">
        <v>0.086</v>
      </c>
      <c r="M9" s="17">
        <v>0.18243243243253537</v>
      </c>
      <c r="N9" s="18">
        <v>0.12044817927172652</v>
      </c>
      <c r="O9" s="18">
        <v>0.049250535331714924</v>
      </c>
      <c r="P9" s="19">
        <v>0.09010712035288539</v>
      </c>
      <c r="Q9" s="9">
        <v>0.213</v>
      </c>
      <c r="R9" s="9">
        <v>0.145</v>
      </c>
      <c r="S9" s="9">
        <v>0.078</v>
      </c>
      <c r="T9" s="2">
        <v>0.12</v>
      </c>
      <c r="U9" s="42">
        <f t="shared" si="0"/>
        <v>0.055999999999999994</v>
      </c>
      <c r="V9" s="40" t="s">
        <v>29</v>
      </c>
      <c r="W9" s="21"/>
    </row>
    <row r="10" spans="1:23" ht="15">
      <c r="A10" s="47" t="s">
        <v>36</v>
      </c>
      <c r="B10" s="48">
        <v>0.427</v>
      </c>
      <c r="C10" s="48" t="s">
        <v>15</v>
      </c>
      <c r="D10" s="49">
        <v>0.301</v>
      </c>
      <c r="E10" s="48" t="s">
        <v>22</v>
      </c>
      <c r="F10" s="48" t="s">
        <v>22</v>
      </c>
      <c r="G10" s="48" t="s">
        <v>22</v>
      </c>
      <c r="H10" s="48">
        <v>0</v>
      </c>
      <c r="I10" s="50">
        <v>0.291</v>
      </c>
      <c r="J10" s="48">
        <v>0.155</v>
      </c>
      <c r="K10" s="48">
        <v>0.105</v>
      </c>
      <c r="L10" s="49">
        <v>0.152</v>
      </c>
      <c r="M10" s="51">
        <v>0.2857142857146699</v>
      </c>
      <c r="N10" s="52">
        <v>0.21660649819536448</v>
      </c>
      <c r="O10" s="52">
        <v>0.10569105691022651</v>
      </c>
      <c r="P10" s="53">
        <v>0.16091954022981336</v>
      </c>
      <c r="Q10" s="54">
        <v>0.352</v>
      </c>
      <c r="R10" s="54">
        <v>0.284</v>
      </c>
      <c r="S10" s="54">
        <v>0.121</v>
      </c>
      <c r="T10" s="55">
        <v>0.201</v>
      </c>
      <c r="U10" s="42">
        <f>Q10-I10</f>
        <v>0.061</v>
      </c>
      <c r="V10" s="56" t="s">
        <v>38</v>
      </c>
      <c r="W10" s="57"/>
    </row>
    <row r="11" spans="1:22" ht="15">
      <c r="A11" s="27" t="s">
        <v>30</v>
      </c>
      <c r="B11" s="28">
        <v>0.461</v>
      </c>
      <c r="C11" s="28">
        <v>0.22</v>
      </c>
      <c r="D11" s="29">
        <v>0.281</v>
      </c>
      <c r="E11" s="28">
        <v>0.196</v>
      </c>
      <c r="F11" s="28">
        <v>0.132</v>
      </c>
      <c r="G11" s="28">
        <v>0.046</v>
      </c>
      <c r="H11" s="28">
        <v>0.083</v>
      </c>
      <c r="I11" s="44">
        <v>0.269</v>
      </c>
      <c r="J11" s="28">
        <v>0.174</v>
      </c>
      <c r="K11" s="28">
        <v>0.065</v>
      </c>
      <c r="L11" s="29">
        <v>0.118</v>
      </c>
      <c r="M11" s="17">
        <v>0.28</v>
      </c>
      <c r="N11" s="18">
        <v>0.15481171548119724</v>
      </c>
      <c r="O11" s="18">
        <v>0.072</v>
      </c>
      <c r="P11" s="19">
        <v>0.121</v>
      </c>
      <c r="Q11" s="9">
        <v>0.265</v>
      </c>
      <c r="R11" s="9">
        <v>0.207</v>
      </c>
      <c r="S11" s="9">
        <v>0.096</v>
      </c>
      <c r="T11" s="2">
        <v>0.145</v>
      </c>
      <c r="U11" s="42">
        <f aca="true" t="shared" si="1" ref="U11:U18">Q11-E11</f>
        <v>0.069</v>
      </c>
      <c r="V11" s="40" t="s">
        <v>30</v>
      </c>
    </row>
    <row r="12" spans="1:22" ht="15">
      <c r="A12" s="27" t="s">
        <v>31</v>
      </c>
      <c r="B12" s="28">
        <v>0.14</v>
      </c>
      <c r="C12" s="28">
        <v>0.078</v>
      </c>
      <c r="D12" s="29">
        <v>0.121</v>
      </c>
      <c r="E12" s="28">
        <v>0.109</v>
      </c>
      <c r="F12" s="28">
        <v>0.098</v>
      </c>
      <c r="G12" s="28">
        <v>0.038</v>
      </c>
      <c r="H12" s="28">
        <v>0.065</v>
      </c>
      <c r="I12" s="44">
        <v>0.121</v>
      </c>
      <c r="J12" s="28">
        <v>0.135</v>
      </c>
      <c r="K12" s="28">
        <v>0.049</v>
      </c>
      <c r="L12" s="29">
        <v>0.081</v>
      </c>
      <c r="M12" s="17">
        <v>0.1447963800906747</v>
      </c>
      <c r="N12" s="18">
        <v>0.14087759815250686</v>
      </c>
      <c r="O12" s="18">
        <v>0.06185567010260678</v>
      </c>
      <c r="P12" s="19">
        <v>0.09661598822935835</v>
      </c>
      <c r="Q12" s="9">
        <v>0.179</v>
      </c>
      <c r="R12" s="9">
        <v>0.109</v>
      </c>
      <c r="S12" s="9">
        <v>0.077</v>
      </c>
      <c r="T12" s="2">
        <v>0.1</v>
      </c>
      <c r="U12" s="42">
        <f t="shared" si="1"/>
        <v>0.06999999999999999</v>
      </c>
      <c r="V12" s="40" t="s">
        <v>31</v>
      </c>
    </row>
    <row r="13" spans="1:22" ht="15">
      <c r="A13" s="27" t="s">
        <v>8</v>
      </c>
      <c r="B13" s="28">
        <v>0.216</v>
      </c>
      <c r="C13" s="28">
        <v>0.102</v>
      </c>
      <c r="D13" s="29">
        <v>0.141</v>
      </c>
      <c r="E13" s="28">
        <v>0.112</v>
      </c>
      <c r="F13" s="28">
        <v>0.094</v>
      </c>
      <c r="G13" s="28">
        <v>0.052</v>
      </c>
      <c r="H13" s="28">
        <v>0.066</v>
      </c>
      <c r="I13" s="44">
        <v>0.138</v>
      </c>
      <c r="J13" s="28">
        <v>0.107</v>
      </c>
      <c r="K13" s="28">
        <v>0.06</v>
      </c>
      <c r="L13" s="29">
        <v>0.079</v>
      </c>
      <c r="M13" s="17">
        <v>0.17534246575317175</v>
      </c>
      <c r="N13" s="18">
        <v>0.126</v>
      </c>
      <c r="O13" s="18">
        <v>0.06765327695528463</v>
      </c>
      <c r="P13" s="19">
        <v>0.095</v>
      </c>
      <c r="Q13" s="9">
        <v>0.185</v>
      </c>
      <c r="R13" s="9">
        <v>0.157</v>
      </c>
      <c r="S13" s="9">
        <v>0.075</v>
      </c>
      <c r="T13" s="2">
        <v>0.104</v>
      </c>
      <c r="U13" s="42">
        <f t="shared" si="1"/>
        <v>0.073</v>
      </c>
      <c r="V13" s="40" t="s">
        <v>8</v>
      </c>
    </row>
    <row r="14" spans="1:22" ht="15">
      <c r="A14" s="27" t="s">
        <v>27</v>
      </c>
      <c r="B14" s="28">
        <v>0.247</v>
      </c>
      <c r="C14" s="28">
        <v>0.187</v>
      </c>
      <c r="D14" s="29">
        <v>0.213</v>
      </c>
      <c r="E14" s="28">
        <v>0.108</v>
      </c>
      <c r="F14" s="28">
        <v>0.144</v>
      </c>
      <c r="G14" s="28">
        <v>0.083</v>
      </c>
      <c r="H14" s="28">
        <v>0.106</v>
      </c>
      <c r="I14" s="44">
        <v>0.188</v>
      </c>
      <c r="J14" s="28">
        <v>0.103</v>
      </c>
      <c r="K14" s="28">
        <v>0.109</v>
      </c>
      <c r="L14" s="29">
        <v>0.129</v>
      </c>
      <c r="M14" s="17">
        <v>0.1948051948056082</v>
      </c>
      <c r="N14" s="18">
        <v>0.11315789473655968</v>
      </c>
      <c r="O14" s="18">
        <v>0.11513583441101477</v>
      </c>
      <c r="P14" s="19">
        <v>0.13459037711305588</v>
      </c>
      <c r="Q14" s="9">
        <v>0.205</v>
      </c>
      <c r="R14" s="9">
        <v>0.151</v>
      </c>
      <c r="S14" s="9">
        <v>0.123</v>
      </c>
      <c r="T14" s="2">
        <v>0.145</v>
      </c>
      <c r="U14" s="42">
        <f t="shared" si="1"/>
        <v>0.09699999999999999</v>
      </c>
      <c r="V14" s="40" t="s">
        <v>27</v>
      </c>
    </row>
    <row r="15" spans="1:22" ht="15">
      <c r="A15" s="27" t="s">
        <v>10</v>
      </c>
      <c r="B15" s="28">
        <v>0.241</v>
      </c>
      <c r="C15" s="28">
        <v>0.117</v>
      </c>
      <c r="D15" s="29">
        <v>0.206</v>
      </c>
      <c r="E15" s="28">
        <v>0.223</v>
      </c>
      <c r="F15" s="28">
        <v>0.115</v>
      </c>
      <c r="G15" s="28">
        <v>0.035</v>
      </c>
      <c r="H15" s="28">
        <v>0.098</v>
      </c>
      <c r="I15" s="44">
        <v>0.255</v>
      </c>
      <c r="J15" s="28">
        <v>0.142</v>
      </c>
      <c r="K15" s="28">
        <v>0.052</v>
      </c>
      <c r="L15" s="29">
        <v>0.118</v>
      </c>
      <c r="M15" s="17">
        <v>0.2527075812276174</v>
      </c>
      <c r="N15" s="18">
        <v>0.14285714285720033</v>
      </c>
      <c r="O15" s="18">
        <v>0.07142857142781935</v>
      </c>
      <c r="P15" s="19">
        <v>0.12710007304583695</v>
      </c>
      <c r="Q15" s="9">
        <v>0.325</v>
      </c>
      <c r="R15" s="9">
        <v>0.175</v>
      </c>
      <c r="S15" s="9">
        <v>0.1</v>
      </c>
      <c r="T15" s="2">
        <v>0.164</v>
      </c>
      <c r="U15" s="42">
        <f t="shared" si="1"/>
        <v>0.10200000000000001</v>
      </c>
      <c r="V15" s="40" t="s">
        <v>10</v>
      </c>
    </row>
    <row r="16" spans="1:22" ht="15">
      <c r="A16" s="27" t="s">
        <v>23</v>
      </c>
      <c r="B16" s="28">
        <v>0.325</v>
      </c>
      <c r="C16" s="28">
        <v>0.245</v>
      </c>
      <c r="D16" s="29">
        <v>0.297</v>
      </c>
      <c r="E16" s="28">
        <v>0.19</v>
      </c>
      <c r="F16" s="28">
        <v>0.163</v>
      </c>
      <c r="G16" s="28">
        <v>0.072</v>
      </c>
      <c r="H16" s="28">
        <v>0.115</v>
      </c>
      <c r="I16" s="44">
        <v>0.251</v>
      </c>
      <c r="J16" s="28">
        <v>0.16399999999999998</v>
      </c>
      <c r="K16" s="28">
        <v>0.076</v>
      </c>
      <c r="L16" s="29">
        <v>0.131</v>
      </c>
      <c r="M16" s="17">
        <v>0.3067092651757305</v>
      </c>
      <c r="N16" s="18">
        <v>0.15983606557406776</v>
      </c>
      <c r="O16" s="18">
        <v>0.08485639686661514</v>
      </c>
      <c r="P16" s="19">
        <v>0.1511715797425271</v>
      </c>
      <c r="Q16" s="9">
        <v>0.295</v>
      </c>
      <c r="R16" s="9">
        <v>0.183</v>
      </c>
      <c r="S16" s="9">
        <v>0.094</v>
      </c>
      <c r="T16" s="2">
        <v>0.161</v>
      </c>
      <c r="U16" s="42">
        <f t="shared" si="1"/>
        <v>0.10499999999999998</v>
      </c>
      <c r="V16" s="40" t="s">
        <v>23</v>
      </c>
    </row>
    <row r="17" spans="1:22" ht="15">
      <c r="A17" s="27" t="s">
        <v>11</v>
      </c>
      <c r="B17" s="28">
        <v>0.715</v>
      </c>
      <c r="C17" s="28">
        <v>0.531</v>
      </c>
      <c r="D17" s="29">
        <v>0.602</v>
      </c>
      <c r="E17" s="28">
        <v>0.523</v>
      </c>
      <c r="F17" s="28">
        <v>0.427</v>
      </c>
      <c r="G17" s="28">
        <v>0.243</v>
      </c>
      <c r="H17" s="28">
        <v>0.358</v>
      </c>
      <c r="I17" s="44">
        <v>0.551</v>
      </c>
      <c r="J17" s="28">
        <v>0.452</v>
      </c>
      <c r="K17" s="28">
        <v>0.248</v>
      </c>
      <c r="L17" s="29">
        <v>0.376</v>
      </c>
      <c r="M17" s="17">
        <v>0.5789473684214663</v>
      </c>
      <c r="N17" s="18">
        <v>0.45608108108105033</v>
      </c>
      <c r="O17" s="18">
        <v>0.2795698924734345</v>
      </c>
      <c r="P17" s="19">
        <v>0.39732142857157476</v>
      </c>
      <c r="Q17" s="9">
        <v>0.636</v>
      </c>
      <c r="R17" s="9">
        <v>0.542</v>
      </c>
      <c r="S17" s="9">
        <v>0.333</v>
      </c>
      <c r="T17" s="2">
        <v>0.454</v>
      </c>
      <c r="U17" s="42">
        <f t="shared" si="1"/>
        <v>0.11299999999999999</v>
      </c>
      <c r="V17" s="40" t="s">
        <v>11</v>
      </c>
    </row>
    <row r="18" spans="1:22" ht="15">
      <c r="A18" s="32" t="s">
        <v>9</v>
      </c>
      <c r="B18" s="34">
        <v>0.356</v>
      </c>
      <c r="C18" s="34">
        <v>0.159</v>
      </c>
      <c r="D18" s="35">
        <v>0.235</v>
      </c>
      <c r="E18" s="34">
        <v>0.214</v>
      </c>
      <c r="F18" s="34">
        <v>0.192</v>
      </c>
      <c r="G18" s="34">
        <v>0.044</v>
      </c>
      <c r="H18" s="34">
        <v>0.105</v>
      </c>
      <c r="I18" s="33">
        <v>0.209</v>
      </c>
      <c r="J18" s="34">
        <v>0.222</v>
      </c>
      <c r="K18" s="34">
        <v>0.076</v>
      </c>
      <c r="L18" s="35">
        <v>0.129</v>
      </c>
      <c r="M18" s="36">
        <v>0.23668639053232912</v>
      </c>
      <c r="N18" s="37">
        <v>0.17808219178089355</v>
      </c>
      <c r="O18" s="37">
        <v>0.08303249097420226</v>
      </c>
      <c r="P18" s="38">
        <v>0.1288837744529635</v>
      </c>
      <c r="Q18" s="13">
        <v>0.328</v>
      </c>
      <c r="R18" s="13">
        <v>0.238</v>
      </c>
      <c r="S18" s="13">
        <v>0.098</v>
      </c>
      <c r="T18" s="3">
        <v>0.169</v>
      </c>
      <c r="U18" s="42">
        <f t="shared" si="1"/>
        <v>0.11400000000000002</v>
      </c>
      <c r="V18" s="41" t="s">
        <v>9</v>
      </c>
    </row>
    <row r="19" ht="15">
      <c r="A19" s="30" t="s">
        <v>18</v>
      </c>
    </row>
    <row r="20" ht="15">
      <c r="A20" s="31" t="s">
        <v>19</v>
      </c>
    </row>
    <row r="21" ht="15">
      <c r="A21" s="21" t="s">
        <v>39</v>
      </c>
    </row>
  </sheetData>
  <sheetProtection/>
  <mergeCells count="6">
    <mergeCell ref="Q2:T2"/>
    <mergeCell ref="A1:T1"/>
    <mergeCell ref="B2:D2"/>
    <mergeCell ref="I2:L2"/>
    <mergeCell ref="M2:P2"/>
    <mergeCell ref="E2:H2"/>
  </mergeCells>
  <hyperlinks>
    <hyperlink ref="A20" r:id="rId1" display="http://www.census.gov/prod/2003pubs/p20-544.pdf"/>
  </hyperlinks>
  <printOptions horizontalCentered="1" verticalCentered="1"/>
  <pageMargins left="0.4" right="0.4" top="0.6" bottom="0.2" header="0.4" footer="0.4"/>
  <pageSetup horizontalDpi="600" verticalDpi="600" orientation="landscape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User</dc:creator>
  <cp:keywords/>
  <dc:description/>
  <cp:lastModifiedBy>Seung Kim</cp:lastModifiedBy>
  <cp:lastPrinted>2015-03-19T18:22:27Z</cp:lastPrinted>
  <dcterms:created xsi:type="dcterms:W3CDTF">2005-11-16T06:54:50Z</dcterms:created>
  <dcterms:modified xsi:type="dcterms:W3CDTF">2015-03-19T18:22:41Z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