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5" windowWidth="14325" windowHeight="9345" activeTab="1"/>
  </bookViews>
  <sheets>
    <sheet name="WRONG" sheetId="1" r:id="rId1"/>
    <sheet name="Sheet2" sheetId="2" r:id="rId2"/>
    <sheet name="Sheet3" sheetId="3" r:id="rId3"/>
  </sheets>
  <definedNames>
    <definedName name="_xlnm.Print_Area" localSheetId="1">'Sheet2'!$A$1:$V$55</definedName>
  </definedNames>
  <calcPr fullCalcOnLoad="1"/>
</workbook>
</file>

<file path=xl/sharedStrings.xml><?xml version="1.0" encoding="utf-8"?>
<sst xmlns="http://schemas.openxmlformats.org/spreadsheetml/2006/main" count="108" uniqueCount="40">
  <si>
    <t>DISCIPLINE</t>
  </si>
  <si>
    <t>STUDENTS</t>
  </si>
  <si>
    <t>asst</t>
  </si>
  <si>
    <t>assoc</t>
  </si>
  <si>
    <t>prof</t>
  </si>
  <si>
    <t>all</t>
  </si>
  <si>
    <t>chemistry</t>
  </si>
  <si>
    <t>astronomy</t>
  </si>
  <si>
    <t>physics</t>
  </si>
  <si>
    <t>chemical engr</t>
  </si>
  <si>
    <t>civil engr</t>
  </si>
  <si>
    <t>sociology</t>
  </si>
  <si>
    <t>PhD 85-94</t>
  </si>
  <si>
    <t>PhD 95-04</t>
  </si>
  <si>
    <t>PROFESSORS FY2005</t>
  </si>
  <si>
    <t>n.a.</t>
  </si>
  <si>
    <t xml:space="preserve"> FEMALES*</t>
  </si>
  <si>
    <t>BS 2004</t>
  </si>
  <si>
    <t>*Females were 51.1% of the 2002 general population</t>
  </si>
  <si>
    <t>http://www.census.gov/prod/2003pubs/p20-544.pdf</t>
  </si>
  <si>
    <t>PROFESSORS FY2007</t>
  </si>
  <si>
    <t>PROFESSORS FY2002</t>
  </si>
  <si>
    <t>N/A</t>
  </si>
  <si>
    <t>economics</t>
  </si>
  <si>
    <t>psychology</t>
  </si>
  <si>
    <t>05 - '07</t>
  </si>
  <si>
    <t>political sci</t>
  </si>
  <si>
    <t>computer sci</t>
  </si>
  <si>
    <t>earth sci</t>
  </si>
  <si>
    <t>mechanical engr</t>
  </si>
  <si>
    <t>math</t>
  </si>
  <si>
    <t>electrical engr</t>
  </si>
  <si>
    <t>biological sci</t>
  </si>
  <si>
    <t>wrong numbers</t>
  </si>
  <si>
    <t>12 - '02</t>
  </si>
  <si>
    <t>PROFESSORS FY2012</t>
  </si>
  <si>
    <t>earth science</t>
  </si>
  <si>
    <t>**2002 data unavailable. ˄Top 40 departments up until FY2012.</t>
  </si>
  <si>
    <t>astronomy ˄</t>
  </si>
  <si>
    <t>earth science**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</si>
</sst>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0.0%;&quot;-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Times New Roman"/>
      <family val="1"/>
    </font>
    <font>
      <sz val="12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8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.5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53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4" fillId="0" borderId="19" xfId="59" applyNumberFormat="1" applyFont="1" applyBorder="1" applyAlignment="1">
      <alignment horizontal="center"/>
    </xf>
    <xf numFmtId="165" fontId="4" fillId="0" borderId="0" xfId="59" applyNumberFormat="1" applyFont="1" applyBorder="1" applyAlignment="1">
      <alignment horizontal="center"/>
    </xf>
    <xf numFmtId="165" fontId="4" fillId="0" borderId="10" xfId="59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53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6" xfId="59" applyNumberFormat="1" applyFont="1" applyBorder="1" applyAlignment="1">
      <alignment horizontal="center"/>
    </xf>
    <xf numFmtId="165" fontId="4" fillId="0" borderId="17" xfId="59" applyNumberFormat="1" applyFont="1" applyBorder="1" applyAlignment="1">
      <alignment horizontal="center"/>
    </xf>
    <xf numFmtId="165" fontId="4" fillId="0" borderId="11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5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5" fontId="4" fillId="33" borderId="19" xfId="59" applyNumberFormat="1" applyFont="1" applyFill="1" applyBorder="1" applyAlignment="1">
      <alignment horizontal="center"/>
    </xf>
    <xf numFmtId="165" fontId="4" fillId="33" borderId="0" xfId="59" applyNumberFormat="1" applyFont="1" applyFill="1" applyBorder="1" applyAlignment="1">
      <alignment horizontal="center"/>
    </xf>
    <xf numFmtId="165" fontId="4" fillId="33" borderId="10" xfId="59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" fillId="0" borderId="15" xfId="0" applyNumberFormat="1" applyFont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</a:t>
            </a:r>
          </a:p>
        </c:rich>
      </c:tx>
      <c:layout>
        <c:manualLayout>
          <c:xMode val="factor"/>
          <c:yMode val="factor"/>
          <c:x val="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355"/>
          <c:w val="0.9547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WRONG!$A$5:$A$19</c:f>
              <c:strCache/>
            </c:strRef>
          </c:cat>
          <c:val>
            <c:numRef>
              <c:f>WRONG!$H$5:$H$19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WRONG!$A$5:$A$19</c:f>
              <c:strCache/>
            </c:strRef>
          </c:cat>
          <c:val>
            <c:numRef>
              <c:f>WRONG!$M$5:$M$19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WRONG!$A$5:$A$19</c:f>
              <c:strCache/>
            </c:strRef>
          </c:cat>
          <c:val>
            <c:numRef>
              <c:f>WRONG!$Q$5:$Q$19</c:f>
              <c:numCache/>
            </c:numRef>
          </c:val>
        </c:ser>
        <c:axId val="53059934"/>
        <c:axId val="7777359"/>
      </c:bar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auto val="1"/>
        <c:lblOffset val="100"/>
        <c:tickLblSkip val="1"/>
        <c:noMultiLvlLbl val="0"/>
      </c:catAx>
      <c:valAx>
        <c:axId val="7777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9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86825"/>
          <c:w val="0.08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 Professors - Top 50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02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Sheet2!$H$4:$H$18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Sheet2!$M$4:$M$18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Sheet2!$Q$4:$Q$18</c:f>
              <c:numCache/>
            </c:numRef>
          </c:val>
        </c:ser>
        <c:ser>
          <c:idx val="3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Sheet2!$U$4:$U$18</c:f>
              <c:numCache/>
            </c:numRef>
          </c:val>
        </c:ser>
        <c:axId val="2887368"/>
        <c:axId val="25986313"/>
      </c:bar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36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90975"/>
          <c:w val="0.051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13</xdr:col>
      <xdr:colOff>533400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3562350"/>
        <a:ext cx="7239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0.94275</cdr:y>
    </cdr:from>
    <cdr:to>
      <cdr:x>0.80425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5648325"/>
          <a:ext cx="487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0.59175</cdr:x>
      <cdr:y>0.546</cdr:y>
    </cdr:from>
    <cdr:to>
      <cdr:x>0.62675</cdr:x>
      <cdr:y>0.5935</cdr:y>
    </cdr:to>
    <cdr:sp>
      <cdr:nvSpPr>
        <cdr:cNvPr id="2" name="TextBox 1"/>
        <cdr:cNvSpPr txBox="1">
          <a:spLocks noChangeArrowheads="1"/>
        </cdr:cNvSpPr>
      </cdr:nvSpPr>
      <cdr:spPr>
        <a:xfrm>
          <a:off x="5029200" y="3267075"/>
          <a:ext cx="29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 </a:t>
          </a:r>
        </a:p>
      </cdr:txBody>
    </cdr:sp>
  </cdr:relSizeAnchor>
  <cdr:relSizeAnchor xmlns:cdr="http://schemas.openxmlformats.org/drawingml/2006/chartDrawing">
    <cdr:from>
      <cdr:x>0.956</cdr:x>
      <cdr:y>0.05025</cdr:y>
    </cdr:from>
    <cdr:to>
      <cdr:x>0.98725</cdr:x>
      <cdr:y>0.1005</cdr:y>
    </cdr:to>
    <cdr:sp>
      <cdr:nvSpPr>
        <cdr:cNvPr id="3" name="TextBox 1"/>
        <cdr:cNvSpPr txBox="1">
          <a:spLocks noChangeArrowheads="1"/>
        </cdr:cNvSpPr>
      </cdr:nvSpPr>
      <cdr:spPr>
        <a:xfrm>
          <a:off x="8124825" y="295275"/>
          <a:ext cx="266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525</a:t>
          </a:r>
        </a:p>
      </cdr:txBody>
    </cdr:sp>
  </cdr:relSizeAnchor>
  <cdr:relSizeAnchor xmlns:cdr="http://schemas.openxmlformats.org/drawingml/2006/chartDrawing">
    <cdr:from>
      <cdr:x>0.89625</cdr:x>
      <cdr:y>0.2725</cdr:y>
    </cdr:from>
    <cdr:to>
      <cdr:x>0.93025</cdr:x>
      <cdr:y>0.32675</cdr:y>
    </cdr:to>
    <cdr:sp>
      <cdr:nvSpPr>
        <cdr:cNvPr id="4" name="TextBox 1"/>
        <cdr:cNvSpPr txBox="1">
          <a:spLocks noChangeArrowheads="1"/>
        </cdr:cNvSpPr>
      </cdr:nvSpPr>
      <cdr:spPr>
        <a:xfrm>
          <a:off x="7620000" y="1628775"/>
          <a:ext cx="2857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442</a:t>
          </a:r>
        </a:p>
      </cdr:txBody>
    </cdr:sp>
  </cdr:relSizeAnchor>
  <cdr:relSizeAnchor xmlns:cdr="http://schemas.openxmlformats.org/drawingml/2006/chartDrawing">
    <cdr:from>
      <cdr:x>0.09875</cdr:x>
      <cdr:y>0.5775</cdr:y>
    </cdr:from>
    <cdr:to>
      <cdr:x>0.13475</cdr:x>
      <cdr:y>0.6295</cdr:y>
    </cdr:to>
    <cdr:sp>
      <cdr:nvSpPr>
        <cdr:cNvPr id="5" name="TextBox 1"/>
        <cdr:cNvSpPr txBox="1">
          <a:spLocks noChangeArrowheads="1"/>
        </cdr:cNvSpPr>
      </cdr:nvSpPr>
      <cdr:spPr>
        <a:xfrm>
          <a:off x="838200" y="3457575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211</a:t>
          </a:r>
        </a:p>
      </cdr:txBody>
    </cdr:sp>
  </cdr:relSizeAnchor>
  <cdr:relSizeAnchor xmlns:cdr="http://schemas.openxmlformats.org/drawingml/2006/chartDrawing">
    <cdr:from>
      <cdr:x>0.83275</cdr:x>
      <cdr:y>0.471</cdr:y>
    </cdr:from>
    <cdr:to>
      <cdr:x>0.8695</cdr:x>
      <cdr:y>0.52425</cdr:y>
    </cdr:to>
    <cdr:sp>
      <cdr:nvSpPr>
        <cdr:cNvPr id="6" name="TextBox 1"/>
        <cdr:cNvSpPr txBox="1">
          <a:spLocks noChangeArrowheads="1"/>
        </cdr:cNvSpPr>
      </cdr:nvSpPr>
      <cdr:spPr>
        <a:xfrm>
          <a:off x="7077075" y="2819400"/>
          <a:ext cx="314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cdr:txBody>
    </cdr:sp>
  </cdr:relSizeAnchor>
  <cdr:relSizeAnchor xmlns:cdr="http://schemas.openxmlformats.org/drawingml/2006/chartDrawing">
    <cdr:from>
      <cdr:x>0.774</cdr:x>
      <cdr:y>0.4425</cdr:y>
    </cdr:from>
    <cdr:to>
      <cdr:x>0.80975</cdr:x>
      <cdr:y>0.48975</cdr:y>
    </cdr:to>
    <cdr:sp>
      <cdr:nvSpPr>
        <cdr:cNvPr id="7" name="TextBox 1"/>
        <cdr:cNvSpPr txBox="1">
          <a:spLocks noChangeArrowheads="1"/>
        </cdr:cNvSpPr>
      </cdr:nvSpPr>
      <cdr:spPr>
        <a:xfrm>
          <a:off x="6581775" y="2647950"/>
          <a:ext cx="304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136 </a:t>
          </a:r>
        </a:p>
      </cdr:txBody>
    </cdr:sp>
  </cdr:relSizeAnchor>
  <cdr:relSizeAnchor xmlns:cdr="http://schemas.openxmlformats.org/drawingml/2006/chartDrawing">
    <cdr:from>
      <cdr:x>0.1595</cdr:x>
      <cdr:y>0.55275</cdr:y>
    </cdr:from>
    <cdr:to>
      <cdr:x>0.2</cdr:x>
      <cdr:y>0.59575</cdr:y>
    </cdr:to>
    <cdr:sp>
      <cdr:nvSpPr>
        <cdr:cNvPr id="8" name="TextBox 1"/>
        <cdr:cNvSpPr txBox="1">
          <a:spLocks noChangeArrowheads="1"/>
        </cdr:cNvSpPr>
      </cdr:nvSpPr>
      <cdr:spPr>
        <a:xfrm>
          <a:off x="1352550" y="3314700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209</a:t>
          </a:r>
        </a:p>
      </cdr:txBody>
    </cdr:sp>
  </cdr:relSizeAnchor>
  <cdr:relSizeAnchor xmlns:cdr="http://schemas.openxmlformats.org/drawingml/2006/chartDrawing">
    <cdr:from>
      <cdr:x>0.28475</cdr:x>
      <cdr:y>0.474</cdr:y>
    </cdr:from>
    <cdr:to>
      <cdr:x>0.31775</cdr:x>
      <cdr:y>0.522</cdr:y>
    </cdr:to>
    <cdr:sp>
      <cdr:nvSpPr>
        <cdr:cNvPr id="9" name="TextBox 1"/>
        <cdr:cNvSpPr txBox="1">
          <a:spLocks noChangeArrowheads="1"/>
        </cdr:cNvSpPr>
      </cdr:nvSpPr>
      <cdr:spPr>
        <a:xfrm>
          <a:off x="2419350" y="283845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</a:t>
          </a:r>
        </a:p>
      </cdr:txBody>
    </cdr:sp>
  </cdr:relSizeAnchor>
  <cdr:relSizeAnchor xmlns:cdr="http://schemas.openxmlformats.org/drawingml/2006/chartDrawing">
    <cdr:from>
      <cdr:x>0.339</cdr:x>
      <cdr:y>0.3605</cdr:y>
    </cdr:from>
    <cdr:to>
      <cdr:x>0.3775</cdr:x>
      <cdr:y>0.40775</cdr:y>
    </cdr:to>
    <cdr:sp>
      <cdr:nvSpPr>
        <cdr:cNvPr id="10" name="TextBox 1"/>
        <cdr:cNvSpPr txBox="1">
          <a:spLocks noChangeArrowheads="1"/>
        </cdr:cNvSpPr>
      </cdr:nvSpPr>
      <cdr:spPr>
        <a:xfrm>
          <a:off x="2876550" y="216217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1142</a:t>
          </a:r>
        </a:p>
      </cdr:txBody>
    </cdr:sp>
  </cdr:relSizeAnchor>
  <cdr:relSizeAnchor xmlns:cdr="http://schemas.openxmlformats.org/drawingml/2006/chartDrawing">
    <cdr:from>
      <cdr:x>0.6525</cdr:x>
      <cdr:y>0.51525</cdr:y>
    </cdr:from>
    <cdr:to>
      <cdr:x>0.6875</cdr:x>
      <cdr:y>0.5595</cdr:y>
    </cdr:to>
    <cdr:sp>
      <cdr:nvSpPr>
        <cdr:cNvPr id="11" name="TextBox 1"/>
        <cdr:cNvSpPr txBox="1">
          <a:spLocks noChangeArrowheads="1"/>
        </cdr:cNvSpPr>
      </cdr:nvSpPr>
      <cdr:spPr>
        <a:xfrm>
          <a:off x="5543550" y="3086100"/>
          <a:ext cx="295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  <cdr:relSizeAnchor xmlns:cdr="http://schemas.openxmlformats.org/drawingml/2006/chartDrawing">
    <cdr:from>
      <cdr:x>0.40325</cdr:x>
      <cdr:y>0.477</cdr:y>
    </cdr:from>
    <cdr:to>
      <cdr:x>0.44825</cdr:x>
      <cdr:y>0.5235</cdr:y>
    </cdr:to>
    <cdr:sp>
      <cdr:nvSpPr>
        <cdr:cNvPr id="12" name="TextBox 1"/>
        <cdr:cNvSpPr txBox="1">
          <a:spLocks noChangeArrowheads="1"/>
        </cdr:cNvSpPr>
      </cdr:nvSpPr>
      <cdr:spPr>
        <a:xfrm>
          <a:off x="3429000" y="2857500"/>
          <a:ext cx="381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</a:t>
          </a:r>
        </a:p>
      </cdr:txBody>
    </cdr:sp>
  </cdr:relSizeAnchor>
  <cdr:relSizeAnchor xmlns:cdr="http://schemas.openxmlformats.org/drawingml/2006/chartDrawing">
    <cdr:from>
      <cdr:x>0.463</cdr:x>
      <cdr:y>0.432</cdr:y>
    </cdr:from>
    <cdr:to>
      <cdr:x>0.50825</cdr:x>
      <cdr:y>0.47175</cdr:y>
    </cdr:to>
    <cdr:sp>
      <cdr:nvSpPr>
        <cdr:cNvPr id="13" name="TextBox 1"/>
        <cdr:cNvSpPr txBox="1">
          <a:spLocks noChangeArrowheads="1"/>
        </cdr:cNvSpPr>
      </cdr:nvSpPr>
      <cdr:spPr>
        <a:xfrm>
          <a:off x="3933825" y="2590800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378</a:t>
          </a:r>
        </a:p>
      </cdr:txBody>
    </cdr:sp>
  </cdr:relSizeAnchor>
  <cdr:relSizeAnchor xmlns:cdr="http://schemas.openxmlformats.org/drawingml/2006/chartDrawing">
    <cdr:from>
      <cdr:x>0.222</cdr:x>
      <cdr:y>0.50625</cdr:y>
    </cdr:from>
    <cdr:to>
      <cdr:x>0.256</cdr:x>
      <cdr:y>0.552</cdr:y>
    </cdr:to>
    <cdr:sp>
      <cdr:nvSpPr>
        <cdr:cNvPr id="14" name="TextBox 1"/>
        <cdr:cNvSpPr txBox="1">
          <a:spLocks noChangeArrowheads="1"/>
        </cdr:cNvSpPr>
      </cdr:nvSpPr>
      <cdr:spPr>
        <a:xfrm>
          <a:off x="1885950" y="30289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226</a:t>
          </a:r>
        </a:p>
      </cdr:txBody>
    </cdr:sp>
  </cdr:relSizeAnchor>
  <cdr:relSizeAnchor xmlns:cdr="http://schemas.openxmlformats.org/drawingml/2006/chartDrawing">
    <cdr:from>
      <cdr:x>0.52825</cdr:x>
      <cdr:y>0.15025</cdr:y>
    </cdr:from>
    <cdr:to>
      <cdr:x>0.56425</cdr:x>
      <cdr:y>0.19825</cdr:y>
    </cdr:to>
    <cdr:sp>
      <cdr:nvSpPr>
        <cdr:cNvPr id="15" name="TextBox 1"/>
        <cdr:cNvSpPr txBox="1">
          <a:spLocks noChangeArrowheads="1"/>
        </cdr:cNvSpPr>
      </cdr:nvSpPr>
      <cdr:spPr>
        <a:xfrm>
          <a:off x="4486275" y="895350"/>
          <a:ext cx="304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</a:t>
          </a:r>
        </a:p>
      </cdr:txBody>
    </cdr:sp>
  </cdr:relSizeAnchor>
  <cdr:relSizeAnchor xmlns:cdr="http://schemas.openxmlformats.org/drawingml/2006/chartDrawing">
    <cdr:from>
      <cdr:x>0.71425</cdr:x>
      <cdr:y>0.4695</cdr:y>
    </cdr:from>
    <cdr:to>
      <cdr:x>0.749</cdr:x>
      <cdr:y>0.5175</cdr:y>
    </cdr:to>
    <cdr:sp>
      <cdr:nvSpPr>
        <cdr:cNvPr id="16" name="TextBox 1"/>
        <cdr:cNvSpPr txBox="1">
          <a:spLocks noChangeArrowheads="1"/>
        </cdr:cNvSpPr>
      </cdr:nvSpPr>
      <cdr:spPr>
        <a:xfrm>
          <a:off x="6067425" y="2809875"/>
          <a:ext cx="29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</a:t>
          </a:r>
        </a:p>
      </cdr:txBody>
    </cdr:sp>
  </cdr:relSizeAnchor>
  <cdr:relSizeAnchor xmlns:cdr="http://schemas.openxmlformats.org/drawingml/2006/chartDrawing">
    <cdr:from>
      <cdr:x>0.979</cdr:x>
      <cdr:y>0.08025</cdr:y>
    </cdr:from>
    <cdr:to>
      <cdr:x>0.98</cdr:x>
      <cdr:y>0.11625</cdr:y>
    </cdr:to>
    <cdr:sp>
      <cdr:nvSpPr>
        <cdr:cNvPr id="17" name="Straight Arrow Connector 17"/>
        <cdr:cNvSpPr>
          <a:spLocks/>
        </cdr:cNvSpPr>
      </cdr:nvSpPr>
      <cdr:spPr>
        <a:xfrm>
          <a:off x="8324850" y="4762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0.613</cdr:y>
    </cdr:from>
    <cdr:to>
      <cdr:x>0.12</cdr:x>
      <cdr:y>0.649</cdr:y>
    </cdr:to>
    <cdr:sp>
      <cdr:nvSpPr>
        <cdr:cNvPr id="18" name="Straight Arrow Connector 18"/>
        <cdr:cNvSpPr>
          <a:spLocks/>
        </cdr:cNvSpPr>
      </cdr:nvSpPr>
      <cdr:spPr>
        <a:xfrm>
          <a:off x="1009650" y="36766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0.52425</cdr:y>
    </cdr:from>
    <cdr:to>
      <cdr:x>0.303</cdr:x>
      <cdr:y>0.56175</cdr:y>
    </cdr:to>
    <cdr:sp>
      <cdr:nvSpPr>
        <cdr:cNvPr id="19" name="Straight Arrow Connector 19"/>
        <cdr:cNvSpPr>
          <a:spLocks/>
        </cdr:cNvSpPr>
      </cdr:nvSpPr>
      <cdr:spPr>
        <a:xfrm>
          <a:off x="2562225" y="31432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0.17975</cdr:x>
      <cdr:y>0.60175</cdr:y>
    </cdr:from>
    <cdr:to>
      <cdr:x>0.18075</cdr:x>
      <cdr:y>0.6385</cdr:y>
    </cdr:to>
    <cdr:sp>
      <cdr:nvSpPr>
        <cdr:cNvPr id="20" name="Straight Arrow Connector 20"/>
        <cdr:cNvSpPr>
          <a:spLocks/>
        </cdr:cNvSpPr>
      </cdr:nvSpPr>
      <cdr:spPr>
        <a:xfrm>
          <a:off x="1524000" y="36099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0.2415</cdr:x>
      <cdr:y>0.543</cdr:y>
    </cdr:from>
    <cdr:to>
      <cdr:x>0.24225</cdr:x>
      <cdr:y>0.57975</cdr:y>
    </cdr:to>
    <cdr:sp>
      <cdr:nvSpPr>
        <cdr:cNvPr id="21" name="Straight Arrow Connector 21"/>
        <cdr:cNvSpPr>
          <a:spLocks/>
        </cdr:cNvSpPr>
      </cdr:nvSpPr>
      <cdr:spPr>
        <a:xfrm>
          <a:off x="2047875" y="32575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0.42525</cdr:x>
      <cdr:y>0.51375</cdr:y>
    </cdr:from>
    <cdr:to>
      <cdr:x>0.42625</cdr:x>
      <cdr:y>0.5505</cdr:y>
    </cdr:to>
    <cdr:sp>
      <cdr:nvSpPr>
        <cdr:cNvPr id="22" name="Straight Arrow Connector 22"/>
        <cdr:cNvSpPr>
          <a:spLocks/>
        </cdr:cNvSpPr>
      </cdr:nvSpPr>
      <cdr:spPr>
        <a:xfrm>
          <a:off x="3609975" y="30765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0.36275</cdr:x>
      <cdr:y>0.3935</cdr:y>
    </cdr:from>
    <cdr:to>
      <cdr:x>0.36375</cdr:x>
      <cdr:y>0.43025</cdr:y>
    </cdr:to>
    <cdr:sp>
      <cdr:nvSpPr>
        <cdr:cNvPr id="23" name="Straight Arrow Connector 23"/>
        <cdr:cNvSpPr>
          <a:spLocks/>
        </cdr:cNvSpPr>
      </cdr:nvSpPr>
      <cdr:spPr>
        <a:xfrm>
          <a:off x="3076575" y="23526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0.465</cdr:y>
    </cdr:from>
    <cdr:to>
      <cdr:x>0.487</cdr:x>
      <cdr:y>0.501</cdr:y>
    </cdr:to>
    <cdr:sp>
      <cdr:nvSpPr>
        <cdr:cNvPr id="24" name="Straight Arrow Connector 24"/>
        <cdr:cNvSpPr>
          <a:spLocks/>
        </cdr:cNvSpPr>
      </cdr:nvSpPr>
      <cdr:spPr>
        <a:xfrm>
          <a:off x="4124325" y="27813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0.30725</cdr:y>
    </cdr:from>
    <cdr:to>
      <cdr:x>0.91825</cdr:x>
      <cdr:y>0.3425</cdr:y>
    </cdr:to>
    <cdr:sp>
      <cdr:nvSpPr>
        <cdr:cNvPr id="25" name="Straight Arrow Connector 26"/>
        <cdr:cNvSpPr>
          <a:spLocks/>
        </cdr:cNvSpPr>
      </cdr:nvSpPr>
      <cdr:spPr>
        <a:xfrm>
          <a:off x="7800975" y="18383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0.58375</cdr:y>
    </cdr:from>
    <cdr:to>
      <cdr:x>0.614</cdr:x>
      <cdr:y>0.6205</cdr:y>
    </cdr:to>
    <cdr:sp>
      <cdr:nvSpPr>
        <cdr:cNvPr id="26" name="Straight Arrow Connector 27"/>
        <cdr:cNvSpPr>
          <a:spLocks/>
        </cdr:cNvSpPr>
      </cdr:nvSpPr>
      <cdr:spPr>
        <a:xfrm>
          <a:off x="5200650" y="34956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0.6745</cdr:x>
      <cdr:y>0.549</cdr:y>
    </cdr:from>
    <cdr:to>
      <cdr:x>0.6755</cdr:x>
      <cdr:y>0.586</cdr:y>
    </cdr:to>
    <cdr:sp>
      <cdr:nvSpPr>
        <cdr:cNvPr id="27" name="Straight Arrow Connector 28"/>
        <cdr:cNvSpPr>
          <a:spLocks/>
        </cdr:cNvSpPr>
      </cdr:nvSpPr>
      <cdr:spPr>
        <a:xfrm>
          <a:off x="5734050" y="32861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0.50775</cdr:y>
    </cdr:from>
    <cdr:to>
      <cdr:x>0.73625</cdr:x>
      <cdr:y>0.54375</cdr:y>
    </cdr:to>
    <cdr:sp>
      <cdr:nvSpPr>
        <cdr:cNvPr id="28" name="Straight Arrow Connector 29"/>
        <cdr:cNvSpPr>
          <a:spLocks/>
        </cdr:cNvSpPr>
      </cdr:nvSpPr>
      <cdr:spPr>
        <a:xfrm>
          <a:off x="6238875" y="30384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0.47325</cdr:y>
    </cdr:from>
    <cdr:to>
      <cdr:x>0.796</cdr:x>
      <cdr:y>0.50925</cdr:y>
    </cdr:to>
    <cdr:sp>
      <cdr:nvSpPr>
        <cdr:cNvPr id="29" name="Straight Arrow Connector 30"/>
        <cdr:cNvSpPr>
          <a:spLocks/>
        </cdr:cNvSpPr>
      </cdr:nvSpPr>
      <cdr:spPr>
        <a:xfrm>
          <a:off x="6753225" y="28384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0.85575</cdr:x>
      <cdr:y>0.51825</cdr:y>
    </cdr:from>
    <cdr:to>
      <cdr:x>0.85675</cdr:x>
      <cdr:y>0.555</cdr:y>
    </cdr:to>
    <cdr:sp>
      <cdr:nvSpPr>
        <cdr:cNvPr id="30" name="Straight Arrow Connector 31"/>
        <cdr:cNvSpPr>
          <a:spLocks/>
        </cdr:cNvSpPr>
      </cdr:nvSpPr>
      <cdr:spPr>
        <a:xfrm>
          <a:off x="7277100" y="31051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22</xdr:row>
      <xdr:rowOff>19050</xdr:rowOff>
    </xdr:from>
    <xdr:to>
      <xdr:col>20</xdr:col>
      <xdr:colOff>400050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990600" y="4181475"/>
        <a:ext cx="8505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76200</xdr:rowOff>
    </xdr:from>
    <xdr:to>
      <xdr:col>13</xdr:col>
      <xdr:colOff>85725</xdr:colOff>
      <xdr:row>30</xdr:row>
      <xdr:rowOff>114300</xdr:rowOff>
    </xdr:to>
    <xdr:sp>
      <xdr:nvSpPr>
        <xdr:cNvPr id="2" name="Straight Arrow Connector 2"/>
        <xdr:cNvSpPr>
          <a:spLocks/>
        </xdr:cNvSpPr>
      </xdr:nvSpPr>
      <xdr:spPr>
        <a:xfrm>
          <a:off x="5581650" y="53721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2003pubs/p20-544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2003pubs/p20-544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25" sqref="O25"/>
    </sheetView>
  </sheetViews>
  <sheetFormatPr defaultColWidth="8.7109375" defaultRowHeight="12.75"/>
  <cols>
    <col min="1" max="1" width="14.421875" style="0" customWidth="1"/>
    <col min="2" max="2" width="2.421875" style="0" customWidth="1"/>
    <col min="3" max="3" width="2.28125" style="0" customWidth="1"/>
    <col min="4" max="4" width="2.421875" style="0" customWidth="1"/>
    <col min="5" max="8" width="10.28125" style="0" customWidth="1"/>
    <col min="9" max="9" width="0.71875" style="0" customWidth="1"/>
    <col min="10" max="13" width="9.28125" style="0" bestFit="1" customWidth="1"/>
    <col min="14" max="17" width="8.7109375" style="0" customWidth="1"/>
    <col min="18" max="18" width="7.140625" style="0" customWidth="1"/>
  </cols>
  <sheetData>
    <row r="1" ht="12.75">
      <c r="N1" s="20" t="s">
        <v>33</v>
      </c>
    </row>
    <row r="2" spans="1:18" ht="12.75">
      <c r="A2" s="58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R2" s="15" t="s">
        <v>25</v>
      </c>
    </row>
    <row r="3" spans="1:17" ht="12.75">
      <c r="A3" s="4" t="s">
        <v>0</v>
      </c>
      <c r="B3" s="58" t="s">
        <v>1</v>
      </c>
      <c r="C3" s="59"/>
      <c r="D3" s="60"/>
      <c r="E3" s="58" t="s">
        <v>21</v>
      </c>
      <c r="F3" s="59"/>
      <c r="G3" s="59"/>
      <c r="H3" s="60"/>
      <c r="I3" s="14"/>
      <c r="J3" s="58" t="s">
        <v>14</v>
      </c>
      <c r="K3" s="59"/>
      <c r="L3" s="59"/>
      <c r="M3" s="60"/>
      <c r="N3" s="58" t="s">
        <v>20</v>
      </c>
      <c r="O3" s="59"/>
      <c r="P3" s="59"/>
      <c r="Q3" s="60"/>
    </row>
    <row r="4" spans="1:17" ht="12.75">
      <c r="A4" s="10"/>
      <c r="B4" s="8" t="s">
        <v>17</v>
      </c>
      <c r="C4" s="8" t="s">
        <v>12</v>
      </c>
      <c r="D4" s="1" t="s">
        <v>13</v>
      </c>
      <c r="E4" s="8" t="s">
        <v>2</v>
      </c>
      <c r="F4" s="8" t="s">
        <v>3</v>
      </c>
      <c r="G4" s="8" t="s">
        <v>4</v>
      </c>
      <c r="H4" s="1" t="s">
        <v>5</v>
      </c>
      <c r="I4" s="8"/>
      <c r="J4" s="8" t="s">
        <v>2</v>
      </c>
      <c r="K4" s="8" t="s">
        <v>3</v>
      </c>
      <c r="L4" s="8" t="s">
        <v>4</v>
      </c>
      <c r="M4" s="1" t="s">
        <v>5</v>
      </c>
      <c r="N4" s="8" t="s">
        <v>2</v>
      </c>
      <c r="O4" s="8" t="s">
        <v>3</v>
      </c>
      <c r="P4" s="8" t="s">
        <v>4</v>
      </c>
      <c r="Q4" s="1" t="s">
        <v>5</v>
      </c>
    </row>
    <row r="5" spans="1:18" ht="12.75">
      <c r="A5" s="11" t="s">
        <v>27</v>
      </c>
      <c r="B5" s="9">
        <v>0.247</v>
      </c>
      <c r="C5" s="9">
        <v>0.187</v>
      </c>
      <c r="D5" s="2">
        <v>0.213</v>
      </c>
      <c r="E5" s="9">
        <v>0.108</v>
      </c>
      <c r="F5" s="9">
        <v>0.144</v>
      </c>
      <c r="G5" s="9">
        <v>0.083</v>
      </c>
      <c r="H5" s="9">
        <v>0.106</v>
      </c>
      <c r="I5" s="9"/>
      <c r="J5" s="9">
        <v>0.26</v>
      </c>
      <c r="K5" s="9">
        <v>0.194</v>
      </c>
      <c r="L5" s="9">
        <v>0.083</v>
      </c>
      <c r="M5" s="2">
        <v>0.146</v>
      </c>
      <c r="N5" s="9">
        <v>0.204</v>
      </c>
      <c r="O5" s="9">
        <v>0.108</v>
      </c>
      <c r="P5" s="9">
        <v>0.104</v>
      </c>
      <c r="Q5" s="2">
        <v>0.13</v>
      </c>
      <c r="R5" s="16">
        <f>Q5-M5</f>
        <v>-0.015999999999999986</v>
      </c>
    </row>
    <row r="6" spans="1:18" ht="12.75">
      <c r="A6" s="11" t="s">
        <v>26</v>
      </c>
      <c r="B6" s="9">
        <v>0.511</v>
      </c>
      <c r="C6" s="9">
        <v>0.325</v>
      </c>
      <c r="D6" s="2">
        <v>0.377</v>
      </c>
      <c r="E6" s="9">
        <v>0.365</v>
      </c>
      <c r="F6" s="9">
        <v>0.286</v>
      </c>
      <c r="G6" s="9">
        <v>0.139</v>
      </c>
      <c r="H6" s="9">
        <v>0.235</v>
      </c>
      <c r="I6" s="9"/>
      <c r="J6" s="9">
        <v>0.363</v>
      </c>
      <c r="K6" s="9">
        <v>0.304</v>
      </c>
      <c r="L6" s="9">
        <v>0.163</v>
      </c>
      <c r="M6" s="2">
        <v>0.255</v>
      </c>
      <c r="N6" s="9">
        <v>0.353</v>
      </c>
      <c r="O6" s="9">
        <v>0.278</v>
      </c>
      <c r="P6" s="9">
        <v>0.164</v>
      </c>
      <c r="Q6" s="2">
        <v>0.246</v>
      </c>
      <c r="R6" s="16">
        <f>Q6-M6</f>
        <v>-0.009000000000000008</v>
      </c>
    </row>
    <row r="7" spans="1:18" ht="12.75">
      <c r="A7" s="11" t="s">
        <v>24</v>
      </c>
      <c r="B7" s="9">
        <v>0.778</v>
      </c>
      <c r="C7" s="9">
        <v>0.576</v>
      </c>
      <c r="D7" s="2">
        <v>0.674</v>
      </c>
      <c r="E7" s="9">
        <v>0.454</v>
      </c>
      <c r="F7" s="9">
        <v>0.401</v>
      </c>
      <c r="G7" s="9">
        <v>0.139</v>
      </c>
      <c r="H7" s="9">
        <v>0.335</v>
      </c>
      <c r="I7" s="9"/>
      <c r="J7" s="9">
        <v>0.516</v>
      </c>
      <c r="K7" s="9">
        <v>0.433</v>
      </c>
      <c r="L7" s="9">
        <v>0.28</v>
      </c>
      <c r="M7" s="2">
        <v>0.374</v>
      </c>
      <c r="N7" s="9">
        <v>0.482</v>
      </c>
      <c r="O7" s="9">
        <v>0.439</v>
      </c>
      <c r="P7" s="9">
        <v>0.295</v>
      </c>
      <c r="Q7" s="2">
        <v>0.372</v>
      </c>
      <c r="R7" s="16">
        <f>Q7-M7</f>
        <v>-0.0020000000000000018</v>
      </c>
    </row>
    <row r="8" spans="1:18" ht="12.75">
      <c r="A8" s="11" t="s">
        <v>9</v>
      </c>
      <c r="B8" s="9">
        <v>0.356</v>
      </c>
      <c r="C8" s="9">
        <v>0.159</v>
      </c>
      <c r="D8" s="2">
        <v>0.235</v>
      </c>
      <c r="E8" s="9">
        <v>0.214</v>
      </c>
      <c r="F8" s="9">
        <v>0.192</v>
      </c>
      <c r="G8" s="9">
        <v>0.044</v>
      </c>
      <c r="H8" s="9">
        <v>0.105</v>
      </c>
      <c r="I8" s="9"/>
      <c r="J8" s="9">
        <v>0.221</v>
      </c>
      <c r="K8" s="9">
        <v>0.181</v>
      </c>
      <c r="L8" s="9">
        <v>0.064</v>
      </c>
      <c r="M8" s="2">
        <v>0.121</v>
      </c>
      <c r="N8" s="9">
        <v>0.242</v>
      </c>
      <c r="O8" s="9">
        <v>0.176</v>
      </c>
      <c r="P8" s="9">
        <v>0.074</v>
      </c>
      <c r="Q8" s="2">
        <v>0.127</v>
      </c>
      <c r="R8" s="16">
        <f>Q8-M8</f>
        <v>0.006000000000000005</v>
      </c>
    </row>
    <row r="9" spans="1:18" ht="12.75">
      <c r="A9" s="11" t="s">
        <v>28</v>
      </c>
      <c r="B9" s="9">
        <v>0.427</v>
      </c>
      <c r="C9" s="9" t="s">
        <v>15</v>
      </c>
      <c r="D9" s="2">
        <v>0.301</v>
      </c>
      <c r="E9" s="9" t="s">
        <v>22</v>
      </c>
      <c r="F9" s="9" t="s">
        <v>22</v>
      </c>
      <c r="G9" s="9" t="s">
        <v>22</v>
      </c>
      <c r="H9" s="9">
        <v>0</v>
      </c>
      <c r="I9" s="9"/>
      <c r="J9" s="9">
        <v>0.299</v>
      </c>
      <c r="K9" s="9">
        <v>0.173</v>
      </c>
      <c r="L9" s="9">
        <v>0.122</v>
      </c>
      <c r="M9" s="2">
        <v>0.166</v>
      </c>
      <c r="N9" s="9">
        <v>0.276</v>
      </c>
      <c r="O9" s="9">
        <v>0.212</v>
      </c>
      <c r="P9" s="9">
        <v>0.125</v>
      </c>
      <c r="Q9" s="2">
        <v>0.172</v>
      </c>
      <c r="R9" s="16">
        <v>0.0061</v>
      </c>
    </row>
    <row r="10" spans="1:18" ht="12.75">
      <c r="A10" s="11" t="s">
        <v>10</v>
      </c>
      <c r="B10" s="9">
        <v>0.241</v>
      </c>
      <c r="C10" s="9">
        <v>0.117</v>
      </c>
      <c r="D10" s="2">
        <v>0.206</v>
      </c>
      <c r="E10" s="9">
        <v>0.223</v>
      </c>
      <c r="F10" s="9">
        <v>0.115</v>
      </c>
      <c r="G10" s="9">
        <v>0.035</v>
      </c>
      <c r="H10" s="9">
        <v>0.098</v>
      </c>
      <c r="I10" s="9"/>
      <c r="J10" s="9">
        <v>0.237</v>
      </c>
      <c r="K10" s="9">
        <v>0.15</v>
      </c>
      <c r="L10" s="9">
        <v>0.051</v>
      </c>
      <c r="M10" s="2">
        <v>0.12</v>
      </c>
      <c r="N10" s="9">
        <v>0.252</v>
      </c>
      <c r="O10" s="9">
        <v>0.143</v>
      </c>
      <c r="P10" s="9">
        <v>0.067</v>
      </c>
      <c r="Q10" s="2">
        <v>0.129</v>
      </c>
      <c r="R10" s="16">
        <f aca="true" t="shared" si="0" ref="R10:R15">Q10-M10</f>
        <v>0.009000000000000008</v>
      </c>
    </row>
    <row r="11" spans="1:18" ht="12.75">
      <c r="A11" s="11" t="s">
        <v>6</v>
      </c>
      <c r="B11" s="9">
        <v>0.51</v>
      </c>
      <c r="C11" s="9">
        <v>0.249</v>
      </c>
      <c r="D11" s="2">
        <v>0.321</v>
      </c>
      <c r="E11" s="9">
        <v>0.215</v>
      </c>
      <c r="F11" s="9">
        <v>0.205</v>
      </c>
      <c r="G11" s="9">
        <v>0.076</v>
      </c>
      <c r="H11" s="9">
        <v>0.121</v>
      </c>
      <c r="I11" s="9"/>
      <c r="J11" s="9">
        <v>0.209</v>
      </c>
      <c r="K11" s="9">
        <v>0.209</v>
      </c>
      <c r="L11" s="9">
        <v>0.083</v>
      </c>
      <c r="M11" s="2">
        <v>0.128</v>
      </c>
      <c r="N11" s="9">
        <v>0.213</v>
      </c>
      <c r="O11" s="9">
        <v>0.194</v>
      </c>
      <c r="P11" s="9">
        <v>0.098</v>
      </c>
      <c r="Q11" s="2">
        <v>0.137</v>
      </c>
      <c r="R11" s="16">
        <f t="shared" si="0"/>
        <v>0.009000000000000008</v>
      </c>
    </row>
    <row r="12" spans="1:18" ht="12.75">
      <c r="A12" s="11" t="s">
        <v>8</v>
      </c>
      <c r="B12" s="9">
        <v>0.216</v>
      </c>
      <c r="C12" s="9">
        <v>0.102</v>
      </c>
      <c r="D12" s="2">
        <v>0.141</v>
      </c>
      <c r="E12" s="9">
        <v>0.112</v>
      </c>
      <c r="F12" s="9">
        <v>0.098</v>
      </c>
      <c r="G12" s="9">
        <v>0.046</v>
      </c>
      <c r="H12" s="9">
        <v>0.066</v>
      </c>
      <c r="I12" s="9"/>
      <c r="J12" s="9">
        <v>0.155</v>
      </c>
      <c r="K12" s="9">
        <v>0.108</v>
      </c>
      <c r="L12" s="9">
        <v>0.057</v>
      </c>
      <c r="M12" s="2">
        <v>0.081</v>
      </c>
      <c r="N12" s="9">
        <v>0.168</v>
      </c>
      <c r="O12" s="9">
        <v>0.131</v>
      </c>
      <c r="P12" s="9">
        <v>0.061</v>
      </c>
      <c r="Q12" s="2">
        <v>0.091</v>
      </c>
      <c r="R12" s="16">
        <f t="shared" si="0"/>
        <v>0.009999999999999995</v>
      </c>
    </row>
    <row r="13" spans="1:18" ht="12.75">
      <c r="A13" s="11" t="s">
        <v>32</v>
      </c>
      <c r="B13" s="9">
        <v>0.625</v>
      </c>
      <c r="C13" s="9">
        <v>0.386</v>
      </c>
      <c r="D13" s="2">
        <v>0.457</v>
      </c>
      <c r="E13" s="9">
        <v>0.302</v>
      </c>
      <c r="F13" s="9">
        <v>0.249</v>
      </c>
      <c r="G13" s="9">
        <v>0.148</v>
      </c>
      <c r="H13" s="9">
        <v>0.202</v>
      </c>
      <c r="I13" s="9"/>
      <c r="J13" s="9">
        <v>0.35</v>
      </c>
      <c r="K13" s="9">
        <v>0.262</v>
      </c>
      <c r="L13" s="9">
        <v>0.163</v>
      </c>
      <c r="M13" s="2">
        <v>0.231</v>
      </c>
      <c r="N13" s="9">
        <v>0.352</v>
      </c>
      <c r="O13" s="9">
        <v>0.301</v>
      </c>
      <c r="P13" s="9">
        <v>0.172</v>
      </c>
      <c r="Q13" s="2">
        <v>0.242</v>
      </c>
      <c r="R13" s="16">
        <f t="shared" si="0"/>
        <v>0.010999999999999982</v>
      </c>
    </row>
    <row r="14" spans="1:18" ht="12.75">
      <c r="A14" s="11" t="s">
        <v>29</v>
      </c>
      <c r="B14" s="9">
        <v>0.13699999999999998</v>
      </c>
      <c r="C14" s="9">
        <v>0.07</v>
      </c>
      <c r="D14" s="2">
        <v>0.111</v>
      </c>
      <c r="E14" s="9">
        <v>0.157</v>
      </c>
      <c r="F14" s="9">
        <v>0.089</v>
      </c>
      <c r="G14" s="9">
        <v>0.032</v>
      </c>
      <c r="H14" s="9">
        <v>0.067</v>
      </c>
      <c r="I14" s="9"/>
      <c r="J14" s="9">
        <v>0.161</v>
      </c>
      <c r="K14" s="9">
        <v>0.1</v>
      </c>
      <c r="L14" s="9">
        <v>0.042</v>
      </c>
      <c r="M14" s="2">
        <v>0.079</v>
      </c>
      <c r="N14" s="9">
        <v>0.187</v>
      </c>
      <c r="O14" s="9">
        <v>0.138</v>
      </c>
      <c r="P14" s="9">
        <v>0.048</v>
      </c>
      <c r="Q14" s="2">
        <v>0.093</v>
      </c>
      <c r="R14" s="16">
        <f t="shared" si="0"/>
        <v>0.013999999999999999</v>
      </c>
    </row>
    <row r="15" spans="1:18" ht="12.75">
      <c r="A15" s="11" t="s">
        <v>31</v>
      </c>
      <c r="B15" s="9">
        <v>0.14</v>
      </c>
      <c r="C15" s="9">
        <v>0.078</v>
      </c>
      <c r="D15" s="2">
        <v>0.121</v>
      </c>
      <c r="E15" s="9">
        <v>0.109</v>
      </c>
      <c r="F15" s="9">
        <v>0.098</v>
      </c>
      <c r="G15" s="9">
        <v>0.038</v>
      </c>
      <c r="H15" s="9">
        <v>0.065</v>
      </c>
      <c r="I15" s="9"/>
      <c r="J15" s="9">
        <v>0.135</v>
      </c>
      <c r="K15" s="9">
        <v>0.113</v>
      </c>
      <c r="L15" s="9">
        <v>0.048</v>
      </c>
      <c r="M15" s="2">
        <v>0.082</v>
      </c>
      <c r="N15" s="9">
        <v>0.161</v>
      </c>
      <c r="O15" s="9">
        <v>0.123</v>
      </c>
      <c r="P15" s="9">
        <v>0.064</v>
      </c>
      <c r="Q15" s="2">
        <v>0.099</v>
      </c>
      <c r="R15" s="16">
        <f t="shared" si="0"/>
        <v>0.017</v>
      </c>
    </row>
    <row r="16" spans="1:18" ht="12.75">
      <c r="A16" s="11" t="s">
        <v>30</v>
      </c>
      <c r="B16" s="9">
        <v>0.461</v>
      </c>
      <c r="C16" s="9">
        <v>0.22</v>
      </c>
      <c r="D16" s="2">
        <v>0.281</v>
      </c>
      <c r="E16" s="9">
        <v>0.196</v>
      </c>
      <c r="F16" s="9">
        <v>0.132</v>
      </c>
      <c r="G16" s="9">
        <v>0.046</v>
      </c>
      <c r="H16" s="9">
        <v>0.083</v>
      </c>
      <c r="I16" s="9"/>
      <c r="J16" s="9">
        <v>0.264</v>
      </c>
      <c r="K16" s="9">
        <v>0.2</v>
      </c>
      <c r="L16" s="9">
        <v>0.063</v>
      </c>
      <c r="M16" s="2">
        <v>0.125</v>
      </c>
      <c r="N16" s="9">
        <v>0.298</v>
      </c>
      <c r="O16" s="9">
        <v>0.2</v>
      </c>
      <c r="P16" s="9">
        <v>0.075</v>
      </c>
      <c r="Q16" s="2">
        <v>0.142</v>
      </c>
      <c r="R16" s="16">
        <v>0.0171</v>
      </c>
    </row>
    <row r="17" spans="1:18" ht="12.75">
      <c r="A17" s="11" t="s">
        <v>7</v>
      </c>
      <c r="B17" s="9">
        <v>0.415</v>
      </c>
      <c r="C17" s="9">
        <v>0.144</v>
      </c>
      <c r="D17" s="2">
        <v>0.217</v>
      </c>
      <c r="E17" s="9">
        <v>0.22</v>
      </c>
      <c r="F17" s="9">
        <v>0.165</v>
      </c>
      <c r="G17" s="9">
        <v>0.095</v>
      </c>
      <c r="H17" s="9">
        <v>0.126</v>
      </c>
      <c r="I17" s="9"/>
      <c r="J17" s="9">
        <v>0.24</v>
      </c>
      <c r="K17" s="9">
        <v>0.169</v>
      </c>
      <c r="L17" s="9">
        <v>0.109</v>
      </c>
      <c r="M17" s="2">
        <v>0.138</v>
      </c>
      <c r="N17" s="9">
        <v>0.261</v>
      </c>
      <c r="O17" s="9">
        <v>0.214</v>
      </c>
      <c r="P17" s="9">
        <v>0.123</v>
      </c>
      <c r="Q17" s="2">
        <v>0.159</v>
      </c>
      <c r="R17" s="16">
        <f>Q17-M17</f>
        <v>0.02099999999999999</v>
      </c>
    </row>
    <row r="18" spans="1:18" ht="12.75">
      <c r="A18" s="11" t="s">
        <v>23</v>
      </c>
      <c r="B18" s="9">
        <v>0.325</v>
      </c>
      <c r="C18" s="9">
        <v>0.245</v>
      </c>
      <c r="D18" s="2">
        <v>0.297</v>
      </c>
      <c r="E18" s="9">
        <v>0.19</v>
      </c>
      <c r="F18" s="9">
        <v>0.163</v>
      </c>
      <c r="G18" s="9">
        <v>0.072</v>
      </c>
      <c r="H18" s="9">
        <v>0.115</v>
      </c>
      <c r="I18" s="9"/>
      <c r="J18" s="9">
        <v>0.251</v>
      </c>
      <c r="K18" s="9">
        <v>0.16399999999999998</v>
      </c>
      <c r="L18" s="9">
        <v>0.076</v>
      </c>
      <c r="M18" s="2">
        <v>0.131</v>
      </c>
      <c r="N18" s="9">
        <v>0.303</v>
      </c>
      <c r="O18" s="9">
        <v>0.197</v>
      </c>
      <c r="P18" s="9">
        <v>0.087</v>
      </c>
      <c r="Q18" s="2">
        <v>0.16</v>
      </c>
      <c r="R18" s="16">
        <f>Q18-M18</f>
        <v>0.028999999999999998</v>
      </c>
    </row>
    <row r="19" spans="1:18" ht="12.75">
      <c r="A19" s="7" t="s">
        <v>11</v>
      </c>
      <c r="B19" s="12">
        <v>0.715</v>
      </c>
      <c r="C19" s="13">
        <v>0.531</v>
      </c>
      <c r="D19" s="3">
        <v>0.602</v>
      </c>
      <c r="E19" s="13">
        <v>0.523</v>
      </c>
      <c r="F19" s="13">
        <v>0.427</v>
      </c>
      <c r="G19" s="13">
        <v>0.139</v>
      </c>
      <c r="H19" s="13">
        <v>0.358</v>
      </c>
      <c r="I19" s="13"/>
      <c r="J19" s="13">
        <v>0.528</v>
      </c>
      <c r="K19" s="13">
        <v>0.438</v>
      </c>
      <c r="L19" s="13">
        <v>0.252</v>
      </c>
      <c r="M19" s="3">
        <v>0.37</v>
      </c>
      <c r="N19" s="13">
        <v>0.56</v>
      </c>
      <c r="O19" s="13">
        <v>0.463</v>
      </c>
      <c r="P19" s="13">
        <v>0.282</v>
      </c>
      <c r="Q19" s="3">
        <v>0.399</v>
      </c>
      <c r="R19" s="16">
        <f>Q19-M19</f>
        <v>0.029000000000000026</v>
      </c>
    </row>
    <row r="20" ht="12.75">
      <c r="A20" s="5" t="s">
        <v>18</v>
      </c>
    </row>
    <row r="21" ht="12.75">
      <c r="A21" s="6" t="s">
        <v>19</v>
      </c>
    </row>
  </sheetData>
  <sheetProtection/>
  <mergeCells count="5">
    <mergeCell ref="B3:D3"/>
    <mergeCell ref="J3:M3"/>
    <mergeCell ref="A2:M2"/>
    <mergeCell ref="N3:Q3"/>
    <mergeCell ref="E3:H3"/>
  </mergeCells>
  <hyperlinks>
    <hyperlink ref="A21" r:id="rId1" display="http://www.census.gov/prod/2003pubs/p20-544.pdf"/>
  </hyperlinks>
  <printOptions/>
  <pageMargins left="0.5" right="0.5" top="0.5" bottom="0.5" header="0.5" footer="0.5"/>
  <pageSetup horizontalDpi="600" verticalDpi="600" orientation="landscape" scale="13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5" zoomScaleNormal="85" zoomScalePageLayoutView="0" workbookViewId="0" topLeftCell="A22">
      <selection activeCell="H62" sqref="H62"/>
    </sheetView>
  </sheetViews>
  <sheetFormatPr defaultColWidth="9.140625" defaultRowHeight="12.75"/>
  <cols>
    <col min="1" max="1" width="16.7109375" style="22" customWidth="1"/>
    <col min="2" max="2" width="3.57421875" style="22" customWidth="1"/>
    <col min="3" max="3" width="7.140625" style="22" hidden="1" customWidth="1"/>
    <col min="4" max="4" width="7.57421875" style="22" hidden="1" customWidth="1"/>
    <col min="5" max="8" width="7.7109375" style="22" customWidth="1"/>
    <col min="9" max="9" width="0.42578125" style="22" customWidth="1"/>
    <col min="10" max="21" width="7.7109375" style="22" customWidth="1"/>
    <col min="22" max="22" width="6.421875" style="22" customWidth="1"/>
    <col min="23" max="23" width="14.00390625" style="22" bestFit="1" customWidth="1"/>
    <col min="24" max="16384" width="9.140625" style="22" customWidth="1"/>
  </cols>
  <sheetData>
    <row r="1" spans="1:22" ht="1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3" t="s">
        <v>34</v>
      </c>
    </row>
    <row r="2" spans="1:22" ht="15">
      <c r="A2" s="24" t="s">
        <v>0</v>
      </c>
      <c r="B2" s="62" t="s">
        <v>1</v>
      </c>
      <c r="C2" s="63"/>
      <c r="D2" s="64"/>
      <c r="E2" s="62" t="s">
        <v>21</v>
      </c>
      <c r="F2" s="63"/>
      <c r="G2" s="63"/>
      <c r="H2" s="64"/>
      <c r="I2" s="21"/>
      <c r="J2" s="62" t="s">
        <v>14</v>
      </c>
      <c r="K2" s="63"/>
      <c r="L2" s="63"/>
      <c r="M2" s="64"/>
      <c r="N2" s="62" t="s">
        <v>20</v>
      </c>
      <c r="O2" s="63"/>
      <c r="P2" s="63"/>
      <c r="Q2" s="64"/>
      <c r="R2" s="58" t="s">
        <v>35</v>
      </c>
      <c r="S2" s="59"/>
      <c r="T2" s="59"/>
      <c r="U2" s="60"/>
      <c r="V2" s="25"/>
    </row>
    <row r="3" spans="1:22" ht="15">
      <c r="A3" s="25"/>
      <c r="B3" s="41" t="s">
        <v>17</v>
      </c>
      <c r="C3" s="26" t="s">
        <v>12</v>
      </c>
      <c r="D3" s="27" t="s">
        <v>13</v>
      </c>
      <c r="E3" s="26" t="s">
        <v>2</v>
      </c>
      <c r="F3" s="26" t="s">
        <v>3</v>
      </c>
      <c r="G3" s="26" t="s">
        <v>4</v>
      </c>
      <c r="H3" s="27" t="s">
        <v>5</v>
      </c>
      <c r="I3" s="26"/>
      <c r="J3" s="56" t="s">
        <v>2</v>
      </c>
      <c r="K3" s="26" t="s">
        <v>3</v>
      </c>
      <c r="L3" s="26" t="s">
        <v>4</v>
      </c>
      <c r="M3" s="27" t="s">
        <v>5</v>
      </c>
      <c r="N3" s="26" t="s">
        <v>2</v>
      </c>
      <c r="O3" s="26" t="s">
        <v>3</v>
      </c>
      <c r="P3" s="26" t="s">
        <v>4</v>
      </c>
      <c r="Q3" s="27" t="s">
        <v>5</v>
      </c>
      <c r="R3" s="8" t="s">
        <v>2</v>
      </c>
      <c r="S3" s="8" t="s">
        <v>3</v>
      </c>
      <c r="T3" s="8" t="s">
        <v>4</v>
      </c>
      <c r="U3" s="1" t="s">
        <v>5</v>
      </c>
      <c r="V3" s="28"/>
    </row>
    <row r="4" spans="1:25" ht="15">
      <c r="A4" s="28" t="s">
        <v>31</v>
      </c>
      <c r="B4" s="29">
        <v>0.14</v>
      </c>
      <c r="C4" s="29">
        <v>0.078</v>
      </c>
      <c r="D4" s="30">
        <v>0.121</v>
      </c>
      <c r="E4" s="29">
        <v>0.109</v>
      </c>
      <c r="F4" s="29">
        <v>0.098</v>
      </c>
      <c r="G4" s="29">
        <v>0.038</v>
      </c>
      <c r="H4" s="29">
        <v>0.065</v>
      </c>
      <c r="I4" s="29"/>
      <c r="J4" s="53">
        <v>0.121</v>
      </c>
      <c r="K4" s="29">
        <v>0.135</v>
      </c>
      <c r="L4" s="29">
        <v>0.049</v>
      </c>
      <c r="M4" s="30">
        <v>0.081</v>
      </c>
      <c r="N4" s="17">
        <v>0.1447963800906747</v>
      </c>
      <c r="O4" s="18">
        <v>0.14087759815250686</v>
      </c>
      <c r="P4" s="18">
        <v>0.06185567010260678</v>
      </c>
      <c r="Q4" s="19">
        <v>0.09661598822935835</v>
      </c>
      <c r="R4" s="9">
        <v>0.179</v>
      </c>
      <c r="S4" s="9">
        <v>0.109</v>
      </c>
      <c r="T4" s="9">
        <v>0.077</v>
      </c>
      <c r="U4" s="2">
        <v>0.1</v>
      </c>
      <c r="V4" s="50">
        <f aca="true" t="shared" si="0" ref="V4:V9">U4-H4</f>
        <v>0.035</v>
      </c>
      <c r="W4" s="54" t="s">
        <v>31</v>
      </c>
      <c r="X4" s="54"/>
      <c r="Y4" s="54"/>
    </row>
    <row r="5" spans="1:25" ht="15">
      <c r="A5" s="28" t="s">
        <v>8</v>
      </c>
      <c r="B5" s="29">
        <v>0.216</v>
      </c>
      <c r="C5" s="29">
        <v>0.102</v>
      </c>
      <c r="D5" s="30">
        <v>0.141</v>
      </c>
      <c r="E5" s="29">
        <v>0.112</v>
      </c>
      <c r="F5" s="29">
        <v>0.094</v>
      </c>
      <c r="G5" s="29">
        <v>0.052</v>
      </c>
      <c r="H5" s="29">
        <v>0.066</v>
      </c>
      <c r="I5" s="29"/>
      <c r="J5" s="53">
        <v>0.138</v>
      </c>
      <c r="K5" s="29">
        <v>0.107</v>
      </c>
      <c r="L5" s="29">
        <v>0.06</v>
      </c>
      <c r="M5" s="30">
        <v>0.079</v>
      </c>
      <c r="N5" s="17">
        <v>0.17534246575317175</v>
      </c>
      <c r="O5" s="18">
        <v>0.126</v>
      </c>
      <c r="P5" s="18">
        <v>0.06765327695528463</v>
      </c>
      <c r="Q5" s="19">
        <v>0.095</v>
      </c>
      <c r="R5" s="9">
        <v>0.185</v>
      </c>
      <c r="S5" s="9">
        <v>0.157</v>
      </c>
      <c r="T5" s="9">
        <v>0.075</v>
      </c>
      <c r="U5" s="2">
        <v>0.104</v>
      </c>
      <c r="V5" s="50">
        <f t="shared" si="0"/>
        <v>0.03799999999999999</v>
      </c>
      <c r="W5" s="54" t="s">
        <v>8</v>
      </c>
      <c r="X5" s="54"/>
      <c r="Y5" s="54"/>
    </row>
    <row r="6" spans="1:25" ht="15">
      <c r="A6" s="28" t="s">
        <v>27</v>
      </c>
      <c r="B6" s="53">
        <v>0.247</v>
      </c>
      <c r="C6" s="29">
        <v>0.187</v>
      </c>
      <c r="D6" s="30">
        <v>0.213</v>
      </c>
      <c r="E6" s="29">
        <v>0.108</v>
      </c>
      <c r="F6" s="29">
        <v>0.144</v>
      </c>
      <c r="G6" s="29">
        <v>0.083</v>
      </c>
      <c r="H6" s="29">
        <v>0.106</v>
      </c>
      <c r="I6" s="29"/>
      <c r="J6" s="53">
        <v>0.188</v>
      </c>
      <c r="K6" s="29">
        <v>0.103</v>
      </c>
      <c r="L6" s="29">
        <v>0.109</v>
      </c>
      <c r="M6" s="30">
        <v>0.129</v>
      </c>
      <c r="N6" s="17">
        <v>0.1948051948056082</v>
      </c>
      <c r="O6" s="18">
        <v>0.11315789473655968</v>
      </c>
      <c r="P6" s="18">
        <v>0.11513583441101477</v>
      </c>
      <c r="Q6" s="19">
        <v>0.13459037711305588</v>
      </c>
      <c r="R6" s="9">
        <v>0.205</v>
      </c>
      <c r="S6" s="9">
        <v>0.151</v>
      </c>
      <c r="T6" s="9">
        <v>0.123</v>
      </c>
      <c r="U6" s="2">
        <v>0.145</v>
      </c>
      <c r="V6" s="50">
        <f t="shared" si="0"/>
        <v>0.03899999999999999</v>
      </c>
      <c r="W6" s="54" t="s">
        <v>27</v>
      </c>
      <c r="X6" s="54"/>
      <c r="Y6" s="54"/>
    </row>
    <row r="7" spans="1:25" ht="15">
      <c r="A7" s="28" t="s">
        <v>23</v>
      </c>
      <c r="B7" s="29">
        <v>0.325</v>
      </c>
      <c r="C7" s="29">
        <v>0.245</v>
      </c>
      <c r="D7" s="30">
        <v>0.297</v>
      </c>
      <c r="E7" s="29">
        <v>0.19</v>
      </c>
      <c r="F7" s="29">
        <v>0.163</v>
      </c>
      <c r="G7" s="29">
        <v>0.072</v>
      </c>
      <c r="H7" s="29">
        <v>0.115</v>
      </c>
      <c r="I7" s="29"/>
      <c r="J7" s="53">
        <v>0.251</v>
      </c>
      <c r="K7" s="29">
        <v>0.16399999999999998</v>
      </c>
      <c r="L7" s="29">
        <v>0.076</v>
      </c>
      <c r="M7" s="30">
        <v>0.131</v>
      </c>
      <c r="N7" s="17">
        <v>0.3067092651757305</v>
      </c>
      <c r="O7" s="18">
        <v>0.15983606557406776</v>
      </c>
      <c r="P7" s="18">
        <v>0.08485639686661514</v>
      </c>
      <c r="Q7" s="19">
        <v>0.1511715797425271</v>
      </c>
      <c r="R7" s="9">
        <v>0.295</v>
      </c>
      <c r="S7" s="9">
        <v>0.183</v>
      </c>
      <c r="T7" s="9">
        <v>0.094</v>
      </c>
      <c r="U7" s="2">
        <v>0.161</v>
      </c>
      <c r="V7" s="50">
        <f t="shared" si="0"/>
        <v>0.046</v>
      </c>
      <c r="W7" s="54" t="s">
        <v>23</v>
      </c>
      <c r="X7" s="54"/>
      <c r="Y7" s="54"/>
    </row>
    <row r="8" spans="1:25" ht="15">
      <c r="A8" s="28" t="s">
        <v>32</v>
      </c>
      <c r="B8" s="29">
        <v>0.625</v>
      </c>
      <c r="C8" s="29">
        <v>0.386</v>
      </c>
      <c r="D8" s="30">
        <v>0.457</v>
      </c>
      <c r="E8" s="29">
        <v>0.304</v>
      </c>
      <c r="F8" s="29">
        <v>0.247</v>
      </c>
      <c r="G8" s="29">
        <v>0.147</v>
      </c>
      <c r="H8" s="29">
        <v>0.201</v>
      </c>
      <c r="I8" s="29"/>
      <c r="J8" s="53">
        <v>0.344</v>
      </c>
      <c r="K8" s="29">
        <v>0.269</v>
      </c>
      <c r="L8" s="29">
        <v>0.158</v>
      </c>
      <c r="M8" s="30">
        <v>0.225</v>
      </c>
      <c r="N8" s="17">
        <v>0.3595744680867628</v>
      </c>
      <c r="O8" s="18">
        <v>0.3093661305579667</v>
      </c>
      <c r="P8" s="18">
        <v>0.17711400925586285</v>
      </c>
      <c r="Q8" s="19">
        <v>0.24828532235841166</v>
      </c>
      <c r="R8" s="9">
        <v>0.325</v>
      </c>
      <c r="S8" s="9">
        <v>0.312</v>
      </c>
      <c r="T8" s="9">
        <v>0.188</v>
      </c>
      <c r="U8" s="2">
        <v>0.248</v>
      </c>
      <c r="V8" s="50">
        <f t="shared" si="0"/>
        <v>0.046999999999999986</v>
      </c>
      <c r="W8" s="54" t="s">
        <v>32</v>
      </c>
      <c r="X8" s="54"/>
      <c r="Y8" s="54"/>
    </row>
    <row r="9" spans="1:25" s="49" customFormat="1" ht="15">
      <c r="A9" s="28" t="s">
        <v>6</v>
      </c>
      <c r="B9" s="29">
        <v>0.51</v>
      </c>
      <c r="C9" s="29">
        <v>0.249</v>
      </c>
      <c r="D9" s="30">
        <v>0.321</v>
      </c>
      <c r="E9" s="29">
        <v>0.215</v>
      </c>
      <c r="F9" s="29">
        <v>0.205</v>
      </c>
      <c r="G9" s="29">
        <v>0.076</v>
      </c>
      <c r="H9" s="29">
        <v>0.121</v>
      </c>
      <c r="I9" s="29"/>
      <c r="J9" s="53">
        <v>0.216</v>
      </c>
      <c r="K9" s="29">
        <v>0.207</v>
      </c>
      <c r="L9" s="29">
        <v>0.083</v>
      </c>
      <c r="M9" s="30">
        <v>0.126</v>
      </c>
      <c r="N9" s="17">
        <v>0.2173913043480086</v>
      </c>
      <c r="O9" s="18">
        <v>0.21299638989199554</v>
      </c>
      <c r="P9" s="18">
        <v>0.09686098654663004</v>
      </c>
      <c r="Q9" s="19">
        <v>0.13719692489622481</v>
      </c>
      <c r="R9" s="9">
        <v>0.254</v>
      </c>
      <c r="S9" s="9">
        <v>0.231</v>
      </c>
      <c r="T9" s="9">
        <v>0.131</v>
      </c>
      <c r="U9" s="2">
        <v>0.168</v>
      </c>
      <c r="V9" s="50">
        <f t="shared" si="0"/>
        <v>0.047000000000000014</v>
      </c>
      <c r="W9" s="54" t="s">
        <v>6</v>
      </c>
      <c r="X9" s="54"/>
      <c r="Y9" s="54"/>
    </row>
    <row r="10" spans="1:25" ht="15">
      <c r="A10" s="42" t="s">
        <v>36</v>
      </c>
      <c r="B10" s="35">
        <v>0.427</v>
      </c>
      <c r="C10" s="35" t="s">
        <v>15</v>
      </c>
      <c r="D10" s="43">
        <v>0.301</v>
      </c>
      <c r="E10" s="35" t="s">
        <v>22</v>
      </c>
      <c r="F10" s="35" t="s">
        <v>22</v>
      </c>
      <c r="G10" s="35" t="s">
        <v>22</v>
      </c>
      <c r="H10" s="35">
        <v>0</v>
      </c>
      <c r="I10" s="35"/>
      <c r="J10" s="57">
        <v>0.291</v>
      </c>
      <c r="K10" s="35">
        <v>0.155</v>
      </c>
      <c r="L10" s="35">
        <v>0.105</v>
      </c>
      <c r="M10" s="43">
        <v>0.152</v>
      </c>
      <c r="N10" s="44">
        <v>0.2857142857146699</v>
      </c>
      <c r="O10" s="45">
        <v>0.21660649819536448</v>
      </c>
      <c r="P10" s="45">
        <v>0.10569105691022651</v>
      </c>
      <c r="Q10" s="46">
        <v>0.16091954022981336</v>
      </c>
      <c r="R10" s="47">
        <v>0.352</v>
      </c>
      <c r="S10" s="47">
        <v>0.284</v>
      </c>
      <c r="T10" s="47">
        <v>0.121</v>
      </c>
      <c r="U10" s="48">
        <v>0.201</v>
      </c>
      <c r="V10" s="51">
        <f>U10-M10</f>
        <v>0.049000000000000016</v>
      </c>
      <c r="W10" s="55" t="s">
        <v>39</v>
      </c>
      <c r="X10" s="55"/>
      <c r="Y10" s="55"/>
    </row>
    <row r="11" spans="1:25" ht="15">
      <c r="A11" s="28" t="s">
        <v>24</v>
      </c>
      <c r="B11" s="29">
        <v>0.778</v>
      </c>
      <c r="C11" s="29">
        <v>0.576</v>
      </c>
      <c r="D11" s="30">
        <v>0.674</v>
      </c>
      <c r="E11" s="29">
        <v>0.454</v>
      </c>
      <c r="F11" s="29">
        <v>0.401</v>
      </c>
      <c r="G11" s="29">
        <v>0.267</v>
      </c>
      <c r="H11" s="29">
        <v>0.335</v>
      </c>
      <c r="I11" s="29"/>
      <c r="J11" s="53">
        <v>0.543</v>
      </c>
      <c r="K11" s="29">
        <v>0.429</v>
      </c>
      <c r="L11" s="29">
        <v>0.288</v>
      </c>
      <c r="M11" s="30">
        <v>0.38</v>
      </c>
      <c r="N11" s="17">
        <v>0.449</v>
      </c>
      <c r="O11" s="18">
        <v>0.41876430205961</v>
      </c>
      <c r="P11" s="18">
        <v>0.299</v>
      </c>
      <c r="Q11" s="19">
        <v>0.3598654708517926</v>
      </c>
      <c r="R11" s="9">
        <v>0.503</v>
      </c>
      <c r="S11" s="9">
        <v>0.438</v>
      </c>
      <c r="T11" s="9">
        <v>0.327</v>
      </c>
      <c r="U11" s="2">
        <v>0.387</v>
      </c>
      <c r="V11" s="50">
        <f aca="true" t="shared" si="1" ref="V11:V18">U11-H11</f>
        <v>0.05199999999999999</v>
      </c>
      <c r="W11" s="54" t="s">
        <v>24</v>
      </c>
      <c r="X11" s="54"/>
      <c r="Y11" s="54"/>
    </row>
    <row r="12" spans="1:25" ht="15">
      <c r="A12" s="28" t="s">
        <v>29</v>
      </c>
      <c r="B12" s="29">
        <v>0.13699999999999998</v>
      </c>
      <c r="C12" s="29">
        <v>0.07</v>
      </c>
      <c r="D12" s="30">
        <v>0.111</v>
      </c>
      <c r="E12" s="29">
        <v>0.157</v>
      </c>
      <c r="F12" s="29">
        <v>0.089</v>
      </c>
      <c r="G12" s="29">
        <v>0.032</v>
      </c>
      <c r="H12" s="29">
        <v>0.067</v>
      </c>
      <c r="I12" s="29"/>
      <c r="J12" s="53">
        <v>0.175</v>
      </c>
      <c r="K12" s="29">
        <v>0.122</v>
      </c>
      <c r="L12" s="29">
        <v>0.043</v>
      </c>
      <c r="M12" s="30">
        <v>0.086</v>
      </c>
      <c r="N12" s="17">
        <v>0.18243243243253537</v>
      </c>
      <c r="O12" s="18">
        <v>0.12044817927172652</v>
      </c>
      <c r="P12" s="18">
        <v>0.049250535331714924</v>
      </c>
      <c r="Q12" s="19">
        <v>0.09010712035288539</v>
      </c>
      <c r="R12" s="9">
        <v>0.213</v>
      </c>
      <c r="S12" s="9">
        <v>0.145</v>
      </c>
      <c r="T12" s="9">
        <v>0.078</v>
      </c>
      <c r="U12" s="2">
        <v>0.12</v>
      </c>
      <c r="V12" s="50">
        <f t="shared" si="1"/>
        <v>0.05299999999999999</v>
      </c>
      <c r="W12" s="54" t="s">
        <v>29</v>
      </c>
      <c r="X12" s="54"/>
      <c r="Y12" s="54"/>
    </row>
    <row r="13" spans="1:25" ht="15">
      <c r="A13" s="28" t="s">
        <v>30</v>
      </c>
      <c r="B13" s="29">
        <v>0.461</v>
      </c>
      <c r="C13" s="29">
        <v>0.22</v>
      </c>
      <c r="D13" s="30">
        <v>0.281</v>
      </c>
      <c r="E13" s="29">
        <v>0.196</v>
      </c>
      <c r="F13" s="29">
        <v>0.132</v>
      </c>
      <c r="G13" s="29">
        <v>0.046</v>
      </c>
      <c r="H13" s="29">
        <v>0.083</v>
      </c>
      <c r="I13" s="29"/>
      <c r="J13" s="53">
        <v>0.269</v>
      </c>
      <c r="K13" s="29">
        <v>0.174</v>
      </c>
      <c r="L13" s="29">
        <v>0.065</v>
      </c>
      <c r="M13" s="30">
        <v>0.118</v>
      </c>
      <c r="N13" s="17">
        <v>0.28</v>
      </c>
      <c r="O13" s="18">
        <v>0.15481171548119724</v>
      </c>
      <c r="P13" s="18">
        <v>0.072</v>
      </c>
      <c r="Q13" s="19">
        <v>0.121</v>
      </c>
      <c r="R13" s="9">
        <v>0.265</v>
      </c>
      <c r="S13" s="9">
        <v>0.207</v>
      </c>
      <c r="T13" s="9">
        <v>0.096</v>
      </c>
      <c r="U13" s="2">
        <v>0.145</v>
      </c>
      <c r="V13" s="50">
        <f t="shared" si="1"/>
        <v>0.061999999999999986</v>
      </c>
      <c r="W13" s="54" t="s">
        <v>30</v>
      </c>
      <c r="X13" s="54"/>
      <c r="Y13" s="54"/>
    </row>
    <row r="14" spans="1:25" ht="15">
      <c r="A14" s="28" t="s">
        <v>9</v>
      </c>
      <c r="B14" s="29">
        <v>0.356</v>
      </c>
      <c r="C14" s="29">
        <v>0.159</v>
      </c>
      <c r="D14" s="30">
        <v>0.235</v>
      </c>
      <c r="E14" s="29">
        <v>0.214</v>
      </c>
      <c r="F14" s="29">
        <v>0.192</v>
      </c>
      <c r="G14" s="29">
        <v>0.044</v>
      </c>
      <c r="H14" s="29">
        <v>0.105</v>
      </c>
      <c r="I14" s="29"/>
      <c r="J14" s="53">
        <v>0.209</v>
      </c>
      <c r="K14" s="29">
        <v>0.222</v>
      </c>
      <c r="L14" s="29">
        <v>0.076</v>
      </c>
      <c r="M14" s="30">
        <v>0.129</v>
      </c>
      <c r="N14" s="17">
        <v>0.23668639053232912</v>
      </c>
      <c r="O14" s="18">
        <v>0.17808219178089355</v>
      </c>
      <c r="P14" s="18">
        <v>0.08303249097420226</v>
      </c>
      <c r="Q14" s="19">
        <v>0.1288837744529635</v>
      </c>
      <c r="R14" s="9">
        <v>0.328</v>
      </c>
      <c r="S14" s="9">
        <v>0.238</v>
      </c>
      <c r="T14" s="9">
        <v>0.098</v>
      </c>
      <c r="U14" s="2">
        <v>0.169</v>
      </c>
      <c r="V14" s="50">
        <f t="shared" si="1"/>
        <v>0.06400000000000002</v>
      </c>
      <c r="W14" s="54" t="s">
        <v>9</v>
      </c>
      <c r="X14" s="54"/>
      <c r="Y14" s="54"/>
    </row>
    <row r="15" spans="1:25" ht="15">
      <c r="A15" s="28" t="s">
        <v>7</v>
      </c>
      <c r="B15" s="29">
        <v>0.415</v>
      </c>
      <c r="C15" s="29">
        <v>0.144</v>
      </c>
      <c r="D15" s="30">
        <v>0.217</v>
      </c>
      <c r="E15" s="29">
        <v>0.202</v>
      </c>
      <c r="F15" s="29">
        <v>0.157</v>
      </c>
      <c r="G15" s="29">
        <v>0.095</v>
      </c>
      <c r="H15" s="29">
        <v>0.126</v>
      </c>
      <c r="I15" s="29"/>
      <c r="J15" s="53">
        <v>0.24</v>
      </c>
      <c r="K15" s="29">
        <v>0.169</v>
      </c>
      <c r="L15" s="29">
        <v>0.109</v>
      </c>
      <c r="M15" s="30">
        <v>0.138</v>
      </c>
      <c r="N15" s="17">
        <v>0.2527472527475226</v>
      </c>
      <c r="O15" s="18">
        <v>0.216</v>
      </c>
      <c r="P15" s="18">
        <v>0.12315270935935389</v>
      </c>
      <c r="Q15" s="19">
        <v>0.1582491582490526</v>
      </c>
      <c r="R15" s="9">
        <v>0.231</v>
      </c>
      <c r="S15" s="9">
        <v>0.25</v>
      </c>
      <c r="T15" s="9">
        <v>0.162</v>
      </c>
      <c r="U15" s="2">
        <v>0.192</v>
      </c>
      <c r="V15" s="50">
        <f t="shared" si="1"/>
        <v>0.066</v>
      </c>
      <c r="W15" s="54" t="s">
        <v>38</v>
      </c>
      <c r="X15" s="54"/>
      <c r="Y15" s="54"/>
    </row>
    <row r="16" spans="1:25" ht="15">
      <c r="A16" s="28" t="s">
        <v>10</v>
      </c>
      <c r="B16" s="29">
        <v>0.241</v>
      </c>
      <c r="C16" s="29">
        <v>0.117</v>
      </c>
      <c r="D16" s="30">
        <v>0.206</v>
      </c>
      <c r="E16" s="29">
        <v>0.223</v>
      </c>
      <c r="F16" s="29">
        <v>0.115</v>
      </c>
      <c r="G16" s="29">
        <v>0.035</v>
      </c>
      <c r="H16" s="29">
        <v>0.098</v>
      </c>
      <c r="I16" s="29"/>
      <c r="J16" s="53">
        <v>0.255</v>
      </c>
      <c r="K16" s="29">
        <v>0.142</v>
      </c>
      <c r="L16" s="29">
        <v>0.052</v>
      </c>
      <c r="M16" s="30">
        <v>0.118</v>
      </c>
      <c r="N16" s="17">
        <v>0.2527075812276174</v>
      </c>
      <c r="O16" s="18">
        <v>0.14285714285720033</v>
      </c>
      <c r="P16" s="18">
        <v>0.07142857142781935</v>
      </c>
      <c r="Q16" s="19">
        <v>0.12710007304583695</v>
      </c>
      <c r="R16" s="9">
        <v>0.325</v>
      </c>
      <c r="S16" s="9">
        <v>0.175</v>
      </c>
      <c r="T16" s="9">
        <v>0.1</v>
      </c>
      <c r="U16" s="2">
        <v>0.164</v>
      </c>
      <c r="V16" s="50">
        <f t="shared" si="1"/>
        <v>0.066</v>
      </c>
      <c r="W16" s="54" t="s">
        <v>10</v>
      </c>
      <c r="X16" s="54"/>
      <c r="Y16" s="54"/>
    </row>
    <row r="17" spans="1:25" ht="15">
      <c r="A17" s="28" t="s">
        <v>26</v>
      </c>
      <c r="B17" s="29">
        <v>0.511</v>
      </c>
      <c r="C17" s="29">
        <v>0.325</v>
      </c>
      <c r="D17" s="30">
        <v>0.377</v>
      </c>
      <c r="E17" s="29">
        <v>0.365</v>
      </c>
      <c r="F17" s="29">
        <v>0.286</v>
      </c>
      <c r="G17" s="29">
        <v>0.139</v>
      </c>
      <c r="H17" s="29">
        <v>0.235</v>
      </c>
      <c r="I17" s="29"/>
      <c r="J17" s="53">
        <v>0.36</v>
      </c>
      <c r="K17" s="29">
        <v>0.318</v>
      </c>
      <c r="L17" s="29">
        <v>0.177</v>
      </c>
      <c r="M17" s="30">
        <v>0.263</v>
      </c>
      <c r="N17" s="17">
        <v>0.359116022099749</v>
      </c>
      <c r="O17" s="18">
        <v>0.3013333333333321</v>
      </c>
      <c r="P17" s="18">
        <v>0.17397881996924058</v>
      </c>
      <c r="Q17" s="19">
        <v>0.25608011444917544</v>
      </c>
      <c r="R17" s="9">
        <v>0.404</v>
      </c>
      <c r="S17" s="9">
        <v>0.351</v>
      </c>
      <c r="T17" s="9">
        <v>0.223</v>
      </c>
      <c r="U17" s="2">
        <v>0.303</v>
      </c>
      <c r="V17" s="50">
        <f t="shared" si="1"/>
        <v>0.068</v>
      </c>
      <c r="W17" s="54" t="s">
        <v>26</v>
      </c>
      <c r="X17" s="54"/>
      <c r="Y17" s="54"/>
    </row>
    <row r="18" spans="1:25" ht="15">
      <c r="A18" s="33" t="s">
        <v>11</v>
      </c>
      <c r="B18" s="36">
        <v>0.715</v>
      </c>
      <c r="C18" s="36">
        <v>0.531</v>
      </c>
      <c r="D18" s="37">
        <v>0.602</v>
      </c>
      <c r="E18" s="36">
        <v>0.523</v>
      </c>
      <c r="F18" s="36">
        <v>0.427</v>
      </c>
      <c r="G18" s="36">
        <v>0.243</v>
      </c>
      <c r="H18" s="36">
        <v>0.358</v>
      </c>
      <c r="I18" s="36"/>
      <c r="J18" s="34">
        <v>0.551</v>
      </c>
      <c r="K18" s="36">
        <v>0.452</v>
      </c>
      <c r="L18" s="36">
        <v>0.248</v>
      </c>
      <c r="M18" s="37">
        <v>0.376</v>
      </c>
      <c r="N18" s="38">
        <v>0.5789473684214663</v>
      </c>
      <c r="O18" s="39">
        <v>0.45608108108105033</v>
      </c>
      <c r="P18" s="39">
        <v>0.2795698924734345</v>
      </c>
      <c r="Q18" s="40">
        <v>0.39732142857157476</v>
      </c>
      <c r="R18" s="13">
        <v>0.636</v>
      </c>
      <c r="S18" s="13">
        <v>0.542</v>
      </c>
      <c r="T18" s="13">
        <v>0.333</v>
      </c>
      <c r="U18" s="3">
        <v>0.454</v>
      </c>
      <c r="V18" s="52">
        <f t="shared" si="1"/>
        <v>0.09600000000000003</v>
      </c>
      <c r="W18" s="54" t="s">
        <v>11</v>
      </c>
      <c r="X18" s="54"/>
      <c r="Y18" s="54"/>
    </row>
    <row r="19" ht="15">
      <c r="A19" s="31" t="s">
        <v>18</v>
      </c>
    </row>
    <row r="20" ht="15">
      <c r="A20" s="32" t="s">
        <v>19</v>
      </c>
    </row>
    <row r="21" ht="15">
      <c r="A21" s="22" t="s">
        <v>37</v>
      </c>
    </row>
  </sheetData>
  <sheetProtection/>
  <mergeCells count="6">
    <mergeCell ref="R2:U2"/>
    <mergeCell ref="A1:U1"/>
    <mergeCell ref="B2:D2"/>
    <mergeCell ref="J2:M2"/>
    <mergeCell ref="N2:Q2"/>
    <mergeCell ref="E2:H2"/>
  </mergeCells>
  <hyperlinks>
    <hyperlink ref="A20" r:id="rId1" display="http://www.census.gov/prod/2003pubs/p20-544.pdf"/>
  </hyperlinks>
  <printOptions horizontalCentered="1" verticalCentered="1"/>
  <pageMargins left="0.4" right="0.4" top="0.6" bottom="0.2" header="0.4" footer="0.4"/>
  <pageSetup horizontalDpi="600" verticalDpi="600" orientation="landscape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User</dc:creator>
  <cp:keywords/>
  <dc:description/>
  <cp:lastModifiedBy>Seung Kim</cp:lastModifiedBy>
  <cp:lastPrinted>2015-03-19T16:32:43Z</cp:lastPrinted>
  <dcterms:created xsi:type="dcterms:W3CDTF">2005-11-16T06:54:50Z</dcterms:created>
  <dcterms:modified xsi:type="dcterms:W3CDTF">2015-03-19T16:33:03Z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