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80" windowWidth="14460" windowHeight="9690" activeTab="1"/>
  </bookViews>
  <sheets>
    <sheet name="wrong" sheetId="1" r:id="rId1"/>
    <sheet name="Sheet2" sheetId="2" r:id="rId2"/>
    <sheet name="Sheet3" sheetId="3" r:id="rId3"/>
  </sheets>
  <definedNames>
    <definedName name="_xlnm.Print_Area" localSheetId="1">'Sheet2'!$A$1:$U$59</definedName>
  </definedNames>
  <calcPr fullCalcOnLoad="1"/>
</workbook>
</file>

<file path=xl/sharedStrings.xml><?xml version="1.0" encoding="utf-8"?>
<sst xmlns="http://schemas.openxmlformats.org/spreadsheetml/2006/main" count="109" uniqueCount="41">
  <si>
    <t>DISCIPLINE</t>
  </si>
  <si>
    <t>STUDENTS</t>
  </si>
  <si>
    <t>asst</t>
  </si>
  <si>
    <t>assoc</t>
  </si>
  <si>
    <t>prof</t>
  </si>
  <si>
    <t>all</t>
  </si>
  <si>
    <t>chemistry</t>
  </si>
  <si>
    <t>astronomy</t>
  </si>
  <si>
    <t>physics</t>
  </si>
  <si>
    <t>chemical engr</t>
  </si>
  <si>
    <t>civil engr</t>
  </si>
  <si>
    <t>sociology</t>
  </si>
  <si>
    <t>PhD 85-94</t>
  </si>
  <si>
    <t>PhD 95-04</t>
  </si>
  <si>
    <t>BS 2004</t>
  </si>
  <si>
    <t>WHITE MALES*</t>
  </si>
  <si>
    <t>n.a.</t>
  </si>
  <si>
    <t>http://www.census.gov/population/pop-profile/dynamic/RACEHO.pdf</t>
  </si>
  <si>
    <t>http://www.census.gov/prod/2003pubs/p20-544.pdf</t>
  </si>
  <si>
    <t>PROFESSORS FY2005</t>
  </si>
  <si>
    <t>*White males were ~32.9% of the 2004 general population</t>
  </si>
  <si>
    <t>PROFESSORS FY2007</t>
  </si>
  <si>
    <t>PROFESSORS FY2002</t>
  </si>
  <si>
    <t>N/A</t>
  </si>
  <si>
    <t>economics</t>
  </si>
  <si>
    <t>psychology</t>
  </si>
  <si>
    <t>computer sci</t>
  </si>
  <si>
    <t>political sci</t>
  </si>
  <si>
    <t>earth sci</t>
  </si>
  <si>
    <t>mechanical engr</t>
  </si>
  <si>
    <t>biological sci</t>
  </si>
  <si>
    <t>math</t>
  </si>
  <si>
    <t>electrical engr</t>
  </si>
  <si>
    <t>07 - '05</t>
  </si>
  <si>
    <t>top 1-100, but still wrong</t>
  </si>
  <si>
    <t>12 - '02</t>
  </si>
  <si>
    <t>PROFESSORS FY2012</t>
  </si>
  <si>
    <t>earth science</t>
  </si>
  <si>
    <t>earth science**</t>
  </si>
  <si>
    <r>
      <t>astronomy</t>
    </r>
    <r>
      <rPr>
        <sz val="10"/>
        <rFont val="Calibri"/>
        <family val="2"/>
      </rPr>
      <t>˄</t>
    </r>
  </si>
  <si>
    <t xml:space="preserve"> **2002 data unavailable. ˄Top 40 departments up until FY2012.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</si>
</sst>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2"/>
      <color indexed="8"/>
      <name val="Arial"/>
      <family val="0"/>
    </font>
    <font>
      <sz val="6.55"/>
      <color indexed="8"/>
      <name val="Arial"/>
      <family val="0"/>
    </font>
    <font>
      <sz val="10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.75"/>
      <color indexed="8"/>
      <name val="Arial"/>
      <family val="0"/>
    </font>
    <font>
      <b/>
      <sz val="16"/>
      <color indexed="8"/>
      <name val="Arial"/>
      <family val="0"/>
    </font>
    <font>
      <sz val="10.75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0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164" fontId="0" fillId="0" borderId="16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2" fillId="0" borderId="0" xfId="53" applyFill="1" applyBorder="1" applyAlignment="1" applyProtection="1">
      <alignment/>
      <protection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0" fontId="0" fillId="21" borderId="14" xfId="0" applyFill="1" applyBorder="1" applyAlignment="1">
      <alignment/>
    </xf>
    <xf numFmtId="164" fontId="0" fillId="21" borderId="16" xfId="0" applyNumberFormat="1" applyFill="1" applyBorder="1" applyAlignment="1">
      <alignment horizontal="center"/>
    </xf>
    <xf numFmtId="0" fontId="0" fillId="21" borderId="0" xfId="0" applyFill="1" applyAlignment="1">
      <alignment horizontal="center"/>
    </xf>
    <xf numFmtId="164" fontId="0" fillId="21" borderId="17" xfId="0" applyNumberFormat="1" applyFill="1" applyBorder="1" applyAlignment="1">
      <alignment horizontal="center"/>
    </xf>
    <xf numFmtId="164" fontId="0" fillId="21" borderId="0" xfId="0" applyNumberFormat="1" applyFill="1" applyBorder="1" applyAlignment="1">
      <alignment horizontal="center"/>
    </xf>
    <xf numFmtId="164" fontId="0" fillId="21" borderId="0" xfId="0" applyNumberFormat="1" applyFill="1" applyAlignment="1">
      <alignment horizontal="center"/>
    </xf>
    <xf numFmtId="164" fontId="0" fillId="21" borderId="0" xfId="0" applyNumberFormat="1" applyFill="1" applyAlignment="1">
      <alignment/>
    </xf>
    <xf numFmtId="0" fontId="0" fillId="21" borderId="0" xfId="0" applyFill="1" applyAlignment="1">
      <alignment/>
    </xf>
    <xf numFmtId="164" fontId="0" fillId="0" borderId="0" xfId="0" applyNumberFormat="1" applyFill="1" applyAlignment="1">
      <alignment/>
    </xf>
    <xf numFmtId="164" fontId="1" fillId="0" borderId="0" xfId="59" applyNumberFormat="1" applyFont="1" applyAlignment="1">
      <alignment/>
    </xf>
    <xf numFmtId="9" fontId="0" fillId="0" borderId="0" xfId="0" applyNumberFormat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164" fontId="0" fillId="0" borderId="16" xfId="0" applyNumberFormat="1" applyBorder="1" applyAlignment="1">
      <alignment/>
    </xf>
    <xf numFmtId="0" fontId="0" fillId="21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White Male</a:t>
            </a:r>
          </a:p>
        </c:rich>
      </c:tx>
      <c:layout>
        <c:manualLayout>
          <c:xMode val="factor"/>
          <c:yMode val="factor"/>
          <c:x val="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025"/>
          <c:w val="0.973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wrong!$A$4:$A$18</c:f>
              <c:strCache/>
            </c:strRef>
          </c:cat>
          <c:val>
            <c:numRef>
              <c:f>wrong!$H$4:$H$18</c:f>
              <c:numCache/>
            </c:numRef>
          </c:val>
        </c:ser>
        <c:ser>
          <c:idx val="1"/>
          <c:order val="1"/>
          <c:tx>
            <c:v>2005</c:v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wrong!$A$4:$A$18</c:f>
              <c:strCache/>
            </c:strRef>
          </c:cat>
          <c:val>
            <c:numRef>
              <c:f>wrong!$M$4:$M$18</c:f>
              <c:numCache/>
            </c:numRef>
          </c:val>
        </c:ser>
        <c:ser>
          <c:idx val="2"/>
          <c:order val="2"/>
          <c:tx>
            <c:v>2007</c:v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wrong!$A$4:$A$18</c:f>
              <c:strCache/>
            </c:strRef>
          </c:cat>
          <c:val>
            <c:numRef>
              <c:f>wrong!$Q$4:$Q$18</c:f>
              <c:numCache/>
            </c:numRef>
          </c:val>
        </c:ser>
        <c:axId val="7541407"/>
        <c:axId val="763800"/>
      </c:barChart>
      <c:catAx>
        <c:axId val="754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3800"/>
        <c:crosses val="autoZero"/>
        <c:auto val="1"/>
        <c:lblOffset val="100"/>
        <c:tickLblSkip val="1"/>
        <c:noMultiLvlLbl val="0"/>
      </c:catAx>
      <c:valAx>
        <c:axId val="763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41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25"/>
          <c:y val="0.87825"/>
          <c:w val="0.0815"/>
          <c:h val="0.1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White Male Asst Professors - Top 50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25"/>
          <c:y val="0.04675"/>
          <c:w val="0.990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Sheet2!$A$4:$A$18</c:f>
              <c:strCache/>
            </c:strRef>
          </c:cat>
          <c:val>
            <c:numRef>
              <c:f>Sheet2!$E$4:$E$18</c:f>
              <c:numCache/>
            </c:numRef>
          </c:val>
        </c:ser>
        <c:ser>
          <c:idx val="1"/>
          <c:order val="1"/>
          <c:tx>
            <c:v>2005</c:v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Sheet2!$A$4:$A$18</c:f>
              <c:strCache/>
            </c:strRef>
          </c:cat>
          <c:val>
            <c:numRef>
              <c:f>Sheet2!$I$4:$I$18</c:f>
              <c:numCache/>
            </c:numRef>
          </c:val>
        </c:ser>
        <c:ser>
          <c:idx val="2"/>
          <c:order val="2"/>
          <c:tx>
            <c:v>2007</c:v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Sheet2!$A$4:$A$18</c:f>
              <c:strCache/>
            </c:strRef>
          </c:cat>
          <c:val>
            <c:numRef>
              <c:f>Sheet2!$M$4:$M$18</c:f>
              <c:numCache/>
            </c:numRef>
          </c:val>
        </c:ser>
        <c:ser>
          <c:idx val="3"/>
          <c:order val="3"/>
          <c:tx>
            <c:v>2012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Sheet2!$A$4:$A$18</c:f>
              <c:strCache/>
            </c:strRef>
          </c:cat>
          <c:val>
            <c:numRef>
              <c:f>Sheet2!$Q$4:$Q$18</c:f>
              <c:numCache/>
            </c:numRef>
          </c:val>
        </c:ser>
        <c:axId val="6874201"/>
        <c:axId val="61867810"/>
      </c:barChart>
      <c:catAx>
        <c:axId val="687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67810"/>
        <c:crosses val="autoZero"/>
        <c:auto val="1"/>
        <c:lblOffset val="100"/>
        <c:tickLblSkip val="1"/>
        <c:noMultiLvlLbl val="0"/>
      </c:catAx>
      <c:valAx>
        <c:axId val="618678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74201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975"/>
          <c:y val="0.904"/>
          <c:w val="0.05675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14</xdr:col>
      <xdr:colOff>200025</xdr:colOff>
      <xdr:row>55</xdr:row>
      <xdr:rowOff>142875</xdr:rowOff>
    </xdr:to>
    <xdr:graphicFrame>
      <xdr:nvGraphicFramePr>
        <xdr:cNvPr id="1" name="Chart 1"/>
        <xdr:cNvGraphicFramePr/>
      </xdr:nvGraphicFramePr>
      <xdr:xfrm>
        <a:off x="0" y="3562350"/>
        <a:ext cx="71056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0.4885</cdr:y>
    </cdr:from>
    <cdr:to>
      <cdr:x>0.51325</cdr:x>
      <cdr:y>0.525</cdr:y>
    </cdr:to>
    <cdr:sp>
      <cdr:nvSpPr>
        <cdr:cNvPr id="1" name="Text Box 1"/>
        <cdr:cNvSpPr txBox="1">
          <a:spLocks noChangeArrowheads="1"/>
        </cdr:cNvSpPr>
      </cdr:nvSpPr>
      <cdr:spPr>
        <a:xfrm>
          <a:off x="4171950" y="2990850"/>
          <a:ext cx="85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0.21125</cdr:x>
      <cdr:y>0.933</cdr:y>
    </cdr:from>
    <cdr:to>
      <cdr:x>0.77025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752600" y="5715000"/>
          <a:ext cx="46386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Numbers above yellow bars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correspond to the number of professors in 2012</a:t>
          </a:r>
        </a:p>
      </cdr:txBody>
    </cdr:sp>
  </cdr:relSizeAnchor>
  <cdr:relSizeAnchor xmlns:cdr="http://schemas.openxmlformats.org/drawingml/2006/chartDrawing">
    <cdr:from>
      <cdr:x>0.52625</cdr:x>
      <cdr:y>0.44975</cdr:y>
    </cdr:from>
    <cdr:to>
      <cdr:x>0.55725</cdr:x>
      <cdr:y>0.4925</cdr:y>
    </cdr:to>
    <cdr:sp>
      <cdr:nvSpPr>
        <cdr:cNvPr id="3" name="TextBox 1"/>
        <cdr:cNvSpPr txBox="1">
          <a:spLocks noChangeArrowheads="1"/>
        </cdr:cNvSpPr>
      </cdr:nvSpPr>
      <cdr:spPr>
        <a:xfrm>
          <a:off x="4362450" y="2752725"/>
          <a:ext cx="257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63</a:t>
          </a:r>
        </a:p>
      </cdr:txBody>
    </cdr:sp>
  </cdr:relSizeAnchor>
  <cdr:relSizeAnchor xmlns:cdr="http://schemas.openxmlformats.org/drawingml/2006/chartDrawing">
    <cdr:from>
      <cdr:x>0.82525</cdr:x>
      <cdr:y>0.34525</cdr:y>
    </cdr:from>
    <cdr:to>
      <cdr:x>0.8565</cdr:x>
      <cdr:y>0.3935</cdr:y>
    </cdr:to>
    <cdr:sp>
      <cdr:nvSpPr>
        <cdr:cNvPr id="4" name="TextBox 1"/>
        <cdr:cNvSpPr txBox="1">
          <a:spLocks noChangeArrowheads="1"/>
        </cdr:cNvSpPr>
      </cdr:nvSpPr>
      <cdr:spPr>
        <a:xfrm>
          <a:off x="6848475" y="2114550"/>
          <a:ext cx="257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115</a:t>
          </a:r>
        </a:p>
      </cdr:txBody>
    </cdr:sp>
  </cdr:relSizeAnchor>
  <cdr:relSizeAnchor xmlns:cdr="http://schemas.openxmlformats.org/drawingml/2006/chartDrawing">
    <cdr:from>
      <cdr:x>0.76475</cdr:x>
      <cdr:y>0.27975</cdr:y>
    </cdr:from>
    <cdr:to>
      <cdr:x>0.79125</cdr:x>
      <cdr:y>0.3305</cdr:y>
    </cdr:to>
    <cdr:sp>
      <cdr:nvSpPr>
        <cdr:cNvPr id="5" name="TextBox 1"/>
        <cdr:cNvSpPr txBox="1">
          <a:spLocks noChangeArrowheads="1"/>
        </cdr:cNvSpPr>
      </cdr:nvSpPr>
      <cdr:spPr>
        <a:xfrm>
          <a:off x="6343650" y="1714500"/>
          <a:ext cx="219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469</a:t>
          </a:r>
        </a:p>
      </cdr:txBody>
    </cdr:sp>
  </cdr:relSizeAnchor>
  <cdr:relSizeAnchor xmlns:cdr="http://schemas.openxmlformats.org/drawingml/2006/chartDrawing">
    <cdr:from>
      <cdr:x>0.94725</cdr:x>
      <cdr:y>0.23975</cdr:y>
    </cdr:from>
    <cdr:to>
      <cdr:x>0.9805</cdr:x>
      <cdr:y>0.28475</cdr:y>
    </cdr:to>
    <cdr:sp>
      <cdr:nvSpPr>
        <cdr:cNvPr id="6" name="TextBox 1"/>
        <cdr:cNvSpPr txBox="1">
          <a:spLocks noChangeArrowheads="1"/>
        </cdr:cNvSpPr>
      </cdr:nvSpPr>
      <cdr:spPr>
        <a:xfrm>
          <a:off x="7867650" y="1466850"/>
          <a:ext cx="276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155</a:t>
          </a:r>
        </a:p>
      </cdr:txBody>
    </cdr:sp>
  </cdr:relSizeAnchor>
  <cdr:relSizeAnchor xmlns:cdr="http://schemas.openxmlformats.org/drawingml/2006/chartDrawing">
    <cdr:from>
      <cdr:x>0.6435</cdr:x>
      <cdr:y>0.25675</cdr:y>
    </cdr:from>
    <cdr:to>
      <cdr:x>0.6675</cdr:x>
      <cdr:y>0.3115</cdr:y>
    </cdr:to>
    <cdr:sp>
      <cdr:nvSpPr>
        <cdr:cNvPr id="7" name="TextBox 1"/>
        <cdr:cNvSpPr txBox="1">
          <a:spLocks noChangeArrowheads="1"/>
        </cdr:cNvSpPr>
      </cdr:nvSpPr>
      <cdr:spPr>
        <a:xfrm>
          <a:off x="5343525" y="1571625"/>
          <a:ext cx="200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156</a:t>
          </a:r>
        </a:p>
      </cdr:txBody>
    </cdr:sp>
  </cdr:relSizeAnchor>
  <cdr:relSizeAnchor xmlns:cdr="http://schemas.openxmlformats.org/drawingml/2006/chartDrawing">
    <cdr:from>
      <cdr:x>0.70875</cdr:x>
      <cdr:y>0.277</cdr:y>
    </cdr:from>
    <cdr:to>
      <cdr:x>0.7335</cdr:x>
      <cdr:y>0.32275</cdr:y>
    </cdr:to>
    <cdr:sp>
      <cdr:nvSpPr>
        <cdr:cNvPr id="8" name="TextBox 1"/>
        <cdr:cNvSpPr txBox="1">
          <a:spLocks noChangeArrowheads="1"/>
        </cdr:cNvSpPr>
      </cdr:nvSpPr>
      <cdr:spPr>
        <a:xfrm>
          <a:off x="5886450" y="1695450"/>
          <a:ext cx="209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148</a:t>
          </a:r>
        </a:p>
      </cdr:txBody>
    </cdr:sp>
  </cdr:relSizeAnchor>
  <cdr:relSizeAnchor xmlns:cdr="http://schemas.openxmlformats.org/drawingml/2006/chartDrawing">
    <cdr:from>
      <cdr:x>0.10025</cdr:x>
      <cdr:y>0.29025</cdr:y>
    </cdr:from>
    <cdr:to>
      <cdr:x>0.137</cdr:x>
      <cdr:y>0.3305</cdr:y>
    </cdr:to>
    <cdr:sp>
      <cdr:nvSpPr>
        <cdr:cNvPr id="9" name="TextBox 1"/>
        <cdr:cNvSpPr txBox="1">
          <a:spLocks noChangeArrowheads="1"/>
        </cdr:cNvSpPr>
      </cdr:nvSpPr>
      <cdr:spPr>
        <a:xfrm>
          <a:off x="828675" y="1771650"/>
          <a:ext cx="304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0.15525</cdr:x>
      <cdr:y>0.2785</cdr:y>
    </cdr:from>
    <cdr:to>
      <cdr:x>0.1875</cdr:x>
      <cdr:y>0.32475</cdr:y>
    </cdr:to>
    <cdr:sp>
      <cdr:nvSpPr>
        <cdr:cNvPr id="10" name="TextBox 1"/>
        <cdr:cNvSpPr txBox="1">
          <a:spLocks noChangeArrowheads="1"/>
        </cdr:cNvSpPr>
      </cdr:nvSpPr>
      <cdr:spPr>
        <a:xfrm>
          <a:off x="1285875" y="1704975"/>
          <a:ext cx="266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121</a:t>
          </a:r>
        </a:p>
      </cdr:txBody>
    </cdr:sp>
  </cdr:relSizeAnchor>
  <cdr:relSizeAnchor xmlns:cdr="http://schemas.openxmlformats.org/drawingml/2006/chartDrawing">
    <cdr:from>
      <cdr:x>0.214</cdr:x>
      <cdr:y>0.29375</cdr:y>
    </cdr:from>
    <cdr:to>
      <cdr:x>0.24725</cdr:x>
      <cdr:y>0.338</cdr:y>
    </cdr:to>
    <cdr:sp>
      <cdr:nvSpPr>
        <cdr:cNvPr id="11" name="TextBox 1"/>
        <cdr:cNvSpPr txBox="1">
          <a:spLocks noChangeArrowheads="1"/>
        </cdr:cNvSpPr>
      </cdr:nvSpPr>
      <cdr:spPr>
        <a:xfrm>
          <a:off x="1771650" y="1800225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118</a:t>
          </a:r>
        </a:p>
      </cdr:txBody>
    </cdr:sp>
  </cdr:relSizeAnchor>
  <cdr:relSizeAnchor xmlns:cdr="http://schemas.openxmlformats.org/drawingml/2006/chartDrawing">
    <cdr:from>
      <cdr:x>0.89425</cdr:x>
      <cdr:y>0.16175</cdr:y>
    </cdr:from>
    <cdr:to>
      <cdr:x>0.92075</cdr:x>
      <cdr:y>0.204</cdr:y>
    </cdr:to>
    <cdr:sp>
      <cdr:nvSpPr>
        <cdr:cNvPr id="12" name="TextBox 1"/>
        <cdr:cNvSpPr txBox="1">
          <a:spLocks noChangeArrowheads="1"/>
        </cdr:cNvSpPr>
      </cdr:nvSpPr>
      <cdr:spPr>
        <a:xfrm>
          <a:off x="7419975" y="990600"/>
          <a:ext cx="219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69</a:t>
          </a:r>
        </a:p>
      </cdr:txBody>
    </cdr:sp>
  </cdr:relSizeAnchor>
  <cdr:relSizeAnchor xmlns:cdr="http://schemas.openxmlformats.org/drawingml/2006/chartDrawing">
    <cdr:from>
      <cdr:x>0.27925</cdr:x>
      <cdr:y>0.32325</cdr:y>
    </cdr:from>
    <cdr:to>
      <cdr:x>0.30575</cdr:x>
      <cdr:y>0.35925</cdr:y>
    </cdr:to>
    <cdr:sp>
      <cdr:nvSpPr>
        <cdr:cNvPr id="13" name="TextBox 1"/>
        <cdr:cNvSpPr txBox="1">
          <a:spLocks noChangeArrowheads="1"/>
        </cdr:cNvSpPr>
      </cdr:nvSpPr>
      <cdr:spPr>
        <a:xfrm>
          <a:off x="2314575" y="1981200"/>
          <a:ext cx="219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</a:t>
          </a:r>
        </a:p>
      </cdr:txBody>
    </cdr:sp>
  </cdr:relSizeAnchor>
  <cdr:relSizeAnchor xmlns:cdr="http://schemas.openxmlformats.org/drawingml/2006/chartDrawing">
    <cdr:from>
      <cdr:x>0.338</cdr:x>
      <cdr:y>0.27275</cdr:y>
    </cdr:from>
    <cdr:to>
      <cdr:x>0.372</cdr:x>
      <cdr:y>0.3085</cdr:y>
    </cdr:to>
    <cdr:sp>
      <cdr:nvSpPr>
        <cdr:cNvPr id="14" name="TextBox 1"/>
        <cdr:cNvSpPr txBox="1">
          <a:spLocks noChangeArrowheads="1"/>
        </cdr:cNvSpPr>
      </cdr:nvSpPr>
      <cdr:spPr>
        <a:xfrm>
          <a:off x="2800350" y="1666875"/>
          <a:ext cx="285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216</a:t>
          </a:r>
        </a:p>
      </cdr:txBody>
    </cdr:sp>
  </cdr:relSizeAnchor>
  <cdr:relSizeAnchor xmlns:cdr="http://schemas.openxmlformats.org/drawingml/2006/chartDrawing">
    <cdr:from>
      <cdr:x>0.404</cdr:x>
      <cdr:y>0.1725</cdr:y>
    </cdr:from>
    <cdr:to>
      <cdr:x>0.439</cdr:x>
      <cdr:y>0.21375</cdr:y>
    </cdr:to>
    <cdr:sp>
      <cdr:nvSpPr>
        <cdr:cNvPr id="15" name="TextBox 1"/>
        <cdr:cNvSpPr txBox="1">
          <a:spLocks noChangeArrowheads="1"/>
        </cdr:cNvSpPr>
      </cdr:nvSpPr>
      <cdr:spPr>
        <a:xfrm>
          <a:off x="3352800" y="1057275"/>
          <a:ext cx="295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169</a:t>
          </a:r>
        </a:p>
      </cdr:txBody>
    </cdr:sp>
  </cdr:relSizeAnchor>
  <cdr:relSizeAnchor xmlns:cdr="http://schemas.openxmlformats.org/drawingml/2006/chartDrawing">
    <cdr:from>
      <cdr:x>0.4665</cdr:x>
      <cdr:y>0.265</cdr:y>
    </cdr:from>
    <cdr:to>
      <cdr:x>0.49575</cdr:x>
      <cdr:y>0.30575</cdr:y>
    </cdr:to>
    <cdr:sp>
      <cdr:nvSpPr>
        <cdr:cNvPr id="16" name="TextBox 1"/>
        <cdr:cNvSpPr txBox="1">
          <a:spLocks noChangeArrowheads="1"/>
        </cdr:cNvSpPr>
      </cdr:nvSpPr>
      <cdr:spPr>
        <a:xfrm>
          <a:off x="3867150" y="1619250"/>
          <a:ext cx="247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170</a:t>
          </a:r>
        </a:p>
      </cdr:txBody>
    </cdr:sp>
  </cdr:relSizeAnchor>
  <cdr:relSizeAnchor xmlns:cdr="http://schemas.openxmlformats.org/drawingml/2006/chartDrawing">
    <cdr:from>
      <cdr:x>0.582</cdr:x>
      <cdr:y>0.2785</cdr:y>
    </cdr:from>
    <cdr:to>
      <cdr:x>0.60225</cdr:x>
      <cdr:y>0.31925</cdr:y>
    </cdr:to>
    <cdr:sp>
      <cdr:nvSpPr>
        <cdr:cNvPr id="17" name="TextBox 1"/>
        <cdr:cNvSpPr txBox="1">
          <a:spLocks noChangeArrowheads="1"/>
        </cdr:cNvSpPr>
      </cdr:nvSpPr>
      <cdr:spPr>
        <a:xfrm>
          <a:off x="4829175" y="1704975"/>
          <a:ext cx="171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149</a:t>
          </a:r>
        </a:p>
      </cdr:txBody>
    </cdr:sp>
  </cdr:relSizeAnchor>
  <cdr:relSizeAnchor xmlns:cdr="http://schemas.openxmlformats.org/drawingml/2006/chartDrawing">
    <cdr:from>
      <cdr:x>0.114</cdr:x>
      <cdr:y>0.3445</cdr:y>
    </cdr:from>
    <cdr:to>
      <cdr:x>0.115</cdr:x>
      <cdr:y>0.37875</cdr:y>
    </cdr:to>
    <cdr:sp>
      <cdr:nvSpPr>
        <cdr:cNvPr id="18" name="Straight Arrow Connector 18"/>
        <cdr:cNvSpPr>
          <a:spLocks/>
        </cdr:cNvSpPr>
      </cdr:nvSpPr>
      <cdr:spPr>
        <a:xfrm>
          <a:off x="942975" y="210502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0.1765</cdr:x>
      <cdr:y>0.31275</cdr:y>
    </cdr:from>
    <cdr:to>
      <cdr:x>0.1775</cdr:x>
      <cdr:y>0.3465</cdr:y>
    </cdr:to>
    <cdr:sp>
      <cdr:nvSpPr>
        <cdr:cNvPr id="19" name="Straight Arrow Connector 21"/>
        <cdr:cNvSpPr>
          <a:spLocks/>
        </cdr:cNvSpPr>
      </cdr:nvSpPr>
      <cdr:spPr>
        <a:xfrm>
          <a:off x="1457325" y="191452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0.359</cdr:x>
      <cdr:y>0.3065</cdr:y>
    </cdr:from>
    <cdr:to>
      <cdr:x>0.36</cdr:x>
      <cdr:y>0.341</cdr:y>
    </cdr:to>
    <cdr:sp>
      <cdr:nvSpPr>
        <cdr:cNvPr id="20" name="Straight Arrow Connector 22"/>
        <cdr:cNvSpPr>
          <a:spLocks/>
        </cdr:cNvSpPr>
      </cdr:nvSpPr>
      <cdr:spPr>
        <a:xfrm>
          <a:off x="2981325" y="187642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0.482</cdr:x>
      <cdr:y>0.30025</cdr:y>
    </cdr:from>
    <cdr:to>
      <cdr:x>0.484</cdr:x>
      <cdr:y>0.3345</cdr:y>
    </cdr:to>
    <cdr:sp>
      <cdr:nvSpPr>
        <cdr:cNvPr id="21" name="Straight Arrow Connector 23"/>
        <cdr:cNvSpPr>
          <a:spLocks/>
        </cdr:cNvSpPr>
      </cdr:nvSpPr>
      <cdr:spPr>
        <a:xfrm>
          <a:off x="4000500" y="1838325"/>
          <a:ext cx="1905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0.2975</cdr:x>
      <cdr:y>0.35425</cdr:y>
    </cdr:from>
    <cdr:to>
      <cdr:x>0.2985</cdr:x>
      <cdr:y>0.38875</cdr:y>
    </cdr:to>
    <cdr:sp>
      <cdr:nvSpPr>
        <cdr:cNvPr id="22" name="Straight Arrow Connector 24"/>
        <cdr:cNvSpPr>
          <a:spLocks/>
        </cdr:cNvSpPr>
      </cdr:nvSpPr>
      <cdr:spPr>
        <a:xfrm>
          <a:off x="2466975" y="2171700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0.4205</cdr:x>
      <cdr:y>0.21025</cdr:y>
    </cdr:from>
    <cdr:to>
      <cdr:x>0.4215</cdr:x>
      <cdr:y>0.244</cdr:y>
    </cdr:to>
    <cdr:sp>
      <cdr:nvSpPr>
        <cdr:cNvPr id="23" name="Straight Arrow Connector 25"/>
        <cdr:cNvSpPr>
          <a:spLocks/>
        </cdr:cNvSpPr>
      </cdr:nvSpPr>
      <cdr:spPr>
        <a:xfrm>
          <a:off x="3486150" y="128587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0.5445</cdr:x>
      <cdr:y>0.492</cdr:y>
    </cdr:from>
    <cdr:to>
      <cdr:x>0.5445</cdr:x>
      <cdr:y>0.5255</cdr:y>
    </cdr:to>
    <cdr:sp>
      <cdr:nvSpPr>
        <cdr:cNvPr id="24" name="Straight Arrow Connector 26"/>
        <cdr:cNvSpPr>
          <a:spLocks/>
        </cdr:cNvSpPr>
      </cdr:nvSpPr>
      <cdr:spPr>
        <a:xfrm>
          <a:off x="4514850" y="3009900"/>
          <a:ext cx="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0.60325</cdr:x>
      <cdr:y>0.31625</cdr:y>
    </cdr:from>
    <cdr:to>
      <cdr:x>0.60425</cdr:x>
      <cdr:y>0.35</cdr:y>
    </cdr:to>
    <cdr:sp>
      <cdr:nvSpPr>
        <cdr:cNvPr id="25" name="Straight Arrow Connector 27"/>
        <cdr:cNvSpPr>
          <a:spLocks/>
        </cdr:cNvSpPr>
      </cdr:nvSpPr>
      <cdr:spPr>
        <a:xfrm>
          <a:off x="5010150" y="193357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0.6655</cdr:x>
      <cdr:y>0.2975</cdr:y>
    </cdr:from>
    <cdr:to>
      <cdr:x>0.6665</cdr:x>
      <cdr:y>0.331</cdr:y>
    </cdr:to>
    <cdr:sp>
      <cdr:nvSpPr>
        <cdr:cNvPr id="26" name="Straight Arrow Connector 28"/>
        <cdr:cNvSpPr>
          <a:spLocks/>
        </cdr:cNvSpPr>
      </cdr:nvSpPr>
      <cdr:spPr>
        <a:xfrm>
          <a:off x="5524500" y="181927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0.727</cdr:x>
      <cdr:y>0.31975</cdr:y>
    </cdr:from>
    <cdr:to>
      <cdr:x>0.728</cdr:x>
      <cdr:y>0.3535</cdr:y>
    </cdr:to>
    <cdr:sp>
      <cdr:nvSpPr>
        <cdr:cNvPr id="27" name="Straight Arrow Connector 29"/>
        <cdr:cNvSpPr>
          <a:spLocks/>
        </cdr:cNvSpPr>
      </cdr:nvSpPr>
      <cdr:spPr>
        <a:xfrm>
          <a:off x="6029325" y="195262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0.78775</cdr:x>
      <cdr:y>0.31925</cdr:y>
    </cdr:from>
    <cdr:to>
      <cdr:x>0.7885</cdr:x>
      <cdr:y>0.3535</cdr:y>
    </cdr:to>
    <cdr:sp>
      <cdr:nvSpPr>
        <cdr:cNvPr id="28" name="Straight Arrow Connector 30"/>
        <cdr:cNvSpPr>
          <a:spLocks/>
        </cdr:cNvSpPr>
      </cdr:nvSpPr>
      <cdr:spPr>
        <a:xfrm>
          <a:off x="6534150" y="195262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0.84925</cdr:x>
      <cdr:y>0.39575</cdr:y>
    </cdr:from>
    <cdr:to>
      <cdr:x>0.85</cdr:x>
      <cdr:y>0.43</cdr:y>
    </cdr:to>
    <cdr:sp>
      <cdr:nvSpPr>
        <cdr:cNvPr id="29" name="Straight Arrow Connector 31"/>
        <cdr:cNvSpPr>
          <a:spLocks/>
        </cdr:cNvSpPr>
      </cdr:nvSpPr>
      <cdr:spPr>
        <a:xfrm>
          <a:off x="7048500" y="2419350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0.91075</cdr:x>
      <cdr:y>0.206</cdr:y>
    </cdr:from>
    <cdr:to>
      <cdr:x>0.9115</cdr:x>
      <cdr:y>0.242</cdr:y>
    </cdr:to>
    <cdr:sp>
      <cdr:nvSpPr>
        <cdr:cNvPr id="30" name="Straight Arrow Connector 32"/>
        <cdr:cNvSpPr>
          <a:spLocks/>
        </cdr:cNvSpPr>
      </cdr:nvSpPr>
      <cdr:spPr>
        <a:xfrm>
          <a:off x="7562850" y="1257300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25</xdr:row>
      <xdr:rowOff>66675</xdr:rowOff>
    </xdr:from>
    <xdr:to>
      <xdr:col>19</xdr:col>
      <xdr:colOff>361950</xdr:colOff>
      <xdr:row>63</xdr:row>
      <xdr:rowOff>47625</xdr:rowOff>
    </xdr:to>
    <xdr:graphicFrame>
      <xdr:nvGraphicFramePr>
        <xdr:cNvPr id="1" name="Chart 1"/>
        <xdr:cNvGraphicFramePr/>
      </xdr:nvGraphicFramePr>
      <xdr:xfrm>
        <a:off x="942975" y="4114800"/>
        <a:ext cx="83058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409575</xdr:colOff>
      <xdr:row>38</xdr:row>
      <xdr:rowOff>123825</xdr:rowOff>
    </xdr:from>
    <xdr:to>
      <xdr:col>6</xdr:col>
      <xdr:colOff>409575</xdr:colOff>
      <xdr:row>39</xdr:row>
      <xdr:rowOff>161925</xdr:rowOff>
    </xdr:to>
    <xdr:sp>
      <xdr:nvSpPr>
        <xdr:cNvPr id="2" name="Straight Arrow Connector 3"/>
        <xdr:cNvSpPr>
          <a:spLocks/>
        </xdr:cNvSpPr>
      </xdr:nvSpPr>
      <xdr:spPr>
        <a:xfrm>
          <a:off x="2857500" y="6276975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36</xdr:row>
      <xdr:rowOff>76200</xdr:rowOff>
    </xdr:from>
    <xdr:to>
      <xdr:col>19</xdr:col>
      <xdr:colOff>161925</xdr:colOff>
      <xdr:row>37</xdr:row>
      <xdr:rowOff>114300</xdr:rowOff>
    </xdr:to>
    <xdr:sp>
      <xdr:nvSpPr>
        <xdr:cNvPr id="3" name="Straight Arrow Connector 4"/>
        <xdr:cNvSpPr>
          <a:spLocks/>
        </xdr:cNvSpPr>
      </xdr:nvSpPr>
      <xdr:spPr>
        <a:xfrm>
          <a:off x="9039225" y="5905500"/>
          <a:ext cx="9525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pop-profile/dynamic/RACEHO.pdf" TargetMode="External" /><Relationship Id="rId2" Type="http://schemas.openxmlformats.org/officeDocument/2006/relationships/hyperlink" Target="http://www.census.gov/prod/2003pubs/p20-544.pdf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pop-profile/dynamic/RACEHO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32">
      <selection activeCell="J21" sqref="J21"/>
    </sheetView>
  </sheetViews>
  <sheetFormatPr defaultColWidth="8.7109375" defaultRowHeight="12.75"/>
  <cols>
    <col min="1" max="1" width="14.421875" style="0" customWidth="1"/>
    <col min="2" max="2" width="2.28125" style="0" customWidth="1"/>
    <col min="3" max="3" width="2.421875" style="0" customWidth="1"/>
    <col min="4" max="4" width="2.7109375" style="0" customWidth="1"/>
    <col min="5" max="8" width="8.7109375" style="0" customWidth="1"/>
    <col min="9" max="9" width="0.9921875" style="0" customWidth="1"/>
    <col min="10" max="13" width="9.28125" style="0" bestFit="1" customWidth="1"/>
  </cols>
  <sheetData>
    <row r="1" spans="1:18" ht="12.75">
      <c r="A1" s="40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  <c r="N1" t="s">
        <v>34</v>
      </c>
      <c r="R1" s="19" t="s">
        <v>33</v>
      </c>
    </row>
    <row r="2" spans="1:17" ht="12.75">
      <c r="A2" s="2" t="s">
        <v>0</v>
      </c>
      <c r="B2" s="40" t="s">
        <v>1</v>
      </c>
      <c r="C2" s="41"/>
      <c r="D2" s="42"/>
      <c r="E2" s="40" t="s">
        <v>22</v>
      </c>
      <c r="F2" s="41"/>
      <c r="G2" s="41"/>
      <c r="H2" s="42"/>
      <c r="I2" s="16"/>
      <c r="J2" s="40" t="s">
        <v>19</v>
      </c>
      <c r="K2" s="41"/>
      <c r="L2" s="41"/>
      <c r="M2" s="42"/>
      <c r="N2" s="40" t="s">
        <v>21</v>
      </c>
      <c r="O2" s="41"/>
      <c r="P2" s="41"/>
      <c r="Q2" s="42"/>
    </row>
    <row r="3" spans="1:17" ht="12.75">
      <c r="A3" s="5"/>
      <c r="B3" s="3" t="s">
        <v>14</v>
      </c>
      <c r="C3" s="1" t="s">
        <v>12</v>
      </c>
      <c r="D3" s="4" t="s">
        <v>13</v>
      </c>
      <c r="E3" s="1" t="s">
        <v>2</v>
      </c>
      <c r="F3" s="1" t="s">
        <v>3</v>
      </c>
      <c r="G3" s="1" t="s">
        <v>4</v>
      </c>
      <c r="H3" s="4" t="s">
        <v>5</v>
      </c>
      <c r="I3" s="17"/>
      <c r="J3" s="1" t="s">
        <v>2</v>
      </c>
      <c r="K3" s="1" t="s">
        <v>3</v>
      </c>
      <c r="L3" s="1" t="s">
        <v>4</v>
      </c>
      <c r="M3" s="4" t="s">
        <v>5</v>
      </c>
      <c r="N3" s="1" t="s">
        <v>2</v>
      </c>
      <c r="O3" s="1" t="s">
        <v>3</v>
      </c>
      <c r="P3" s="1" t="s">
        <v>4</v>
      </c>
      <c r="Q3" s="4" t="s">
        <v>5</v>
      </c>
    </row>
    <row r="4" spans="1:18" ht="12.75">
      <c r="A4" s="6" t="s">
        <v>26</v>
      </c>
      <c r="B4" s="9">
        <v>0.516</v>
      </c>
      <c r="C4" s="10">
        <v>0.624</v>
      </c>
      <c r="D4" s="11">
        <v>0.597</v>
      </c>
      <c r="E4" s="18">
        <v>0.629</v>
      </c>
      <c r="F4" s="18">
        <v>0.681</v>
      </c>
      <c r="G4" s="18">
        <v>0.726</v>
      </c>
      <c r="H4" s="18">
        <v>0.689</v>
      </c>
      <c r="I4" s="18"/>
      <c r="J4" s="10">
        <v>0.526</v>
      </c>
      <c r="K4" s="10">
        <v>0.631</v>
      </c>
      <c r="L4" s="10">
        <v>0.686</v>
      </c>
      <c r="M4" s="11">
        <v>0.625</v>
      </c>
      <c r="N4" s="10">
        <v>0.475</v>
      </c>
      <c r="O4" s="10">
        <v>0.672</v>
      </c>
      <c r="P4" s="10">
        <v>0.68</v>
      </c>
      <c r="Q4" s="11">
        <v>0.638</v>
      </c>
      <c r="R4" s="29">
        <f aca="true" t="shared" si="0" ref="R4:R18">M4-Q4</f>
        <v>-0.013000000000000012</v>
      </c>
    </row>
    <row r="5" spans="1:18" ht="12.75">
      <c r="A5" s="6" t="s">
        <v>27</v>
      </c>
      <c r="B5" s="9">
        <v>0.385</v>
      </c>
      <c r="C5" s="10">
        <v>0.495</v>
      </c>
      <c r="D5" s="11">
        <v>0.519</v>
      </c>
      <c r="E5" s="18">
        <v>0.542</v>
      </c>
      <c r="F5" s="18">
        <v>0.623</v>
      </c>
      <c r="G5" s="18">
        <v>0.802</v>
      </c>
      <c r="H5" s="18">
        <v>0.689</v>
      </c>
      <c r="I5" s="18"/>
      <c r="J5" s="10">
        <v>0.53</v>
      </c>
      <c r="K5" s="10">
        <v>0.611</v>
      </c>
      <c r="L5" s="10">
        <v>0.773</v>
      </c>
      <c r="M5" s="11">
        <v>0.664</v>
      </c>
      <c r="N5" s="10">
        <v>0.517</v>
      </c>
      <c r="O5" s="10">
        <v>0.624</v>
      </c>
      <c r="P5" s="10">
        <v>0.775</v>
      </c>
      <c r="Q5" s="11">
        <v>0.657</v>
      </c>
      <c r="R5" s="29">
        <f t="shared" si="0"/>
        <v>0.007000000000000006</v>
      </c>
    </row>
    <row r="6" spans="1:18" ht="12.75">
      <c r="A6" s="6" t="s">
        <v>25</v>
      </c>
      <c r="B6" s="9">
        <v>0.164</v>
      </c>
      <c r="C6" s="10">
        <v>0.351</v>
      </c>
      <c r="D6" s="11">
        <v>0.28</v>
      </c>
      <c r="E6" s="18">
        <v>0.554</v>
      </c>
      <c r="F6" s="18">
        <v>0.667</v>
      </c>
      <c r="G6" s="18">
        <v>0.789</v>
      </c>
      <c r="H6" s="18">
        <v>0.616</v>
      </c>
      <c r="I6" s="18"/>
      <c r="J6" s="10">
        <v>0.404</v>
      </c>
      <c r="K6" s="10">
        <v>0.487</v>
      </c>
      <c r="L6" s="10">
        <v>0.685</v>
      </c>
      <c r="M6" s="11">
        <v>0.569</v>
      </c>
      <c r="N6" s="10">
        <v>0.428</v>
      </c>
      <c r="O6" s="10">
        <v>0.496</v>
      </c>
      <c r="P6" s="10">
        <v>0.661</v>
      </c>
      <c r="Q6" s="11">
        <v>0.574</v>
      </c>
      <c r="R6" s="29">
        <f t="shared" si="0"/>
        <v>-0.0050000000000000044</v>
      </c>
    </row>
    <row r="7" spans="1:18" ht="12.75">
      <c r="A7" s="6" t="s">
        <v>8</v>
      </c>
      <c r="B7" s="9">
        <v>0.669</v>
      </c>
      <c r="C7" s="10">
        <v>0.752</v>
      </c>
      <c r="D7" s="11">
        <v>0.692</v>
      </c>
      <c r="E7" s="18">
        <v>0.706</v>
      </c>
      <c r="F7" s="18">
        <v>0.756</v>
      </c>
      <c r="G7" s="18">
        <v>0.843</v>
      </c>
      <c r="H7" s="18">
        <v>0.812</v>
      </c>
      <c r="I7" s="18"/>
      <c r="J7" s="10">
        <v>0.664</v>
      </c>
      <c r="K7" s="10">
        <v>0.718</v>
      </c>
      <c r="L7" s="10">
        <v>0.817</v>
      </c>
      <c r="M7" s="11">
        <v>0.776</v>
      </c>
      <c r="N7" s="10">
        <v>0.676</v>
      </c>
      <c r="O7" s="10">
        <v>0.712</v>
      </c>
      <c r="P7" s="10">
        <v>0.811</v>
      </c>
      <c r="Q7" s="11">
        <v>0.78</v>
      </c>
      <c r="R7" s="29">
        <f t="shared" si="0"/>
        <v>-0.0040000000000000036</v>
      </c>
    </row>
    <row r="8" spans="1:18" s="28" customFormat="1" ht="12.75">
      <c r="A8" s="21" t="s">
        <v>28</v>
      </c>
      <c r="B8" s="22">
        <v>0.535</v>
      </c>
      <c r="C8" s="23" t="s">
        <v>16</v>
      </c>
      <c r="D8" s="24">
        <v>0.601</v>
      </c>
      <c r="E8" s="25" t="s">
        <v>23</v>
      </c>
      <c r="F8" s="25" t="s">
        <v>23</v>
      </c>
      <c r="G8" s="25" t="s">
        <v>23</v>
      </c>
      <c r="H8" s="25">
        <v>0</v>
      </c>
      <c r="I8" s="25"/>
      <c r="J8" s="26">
        <v>0.583</v>
      </c>
      <c r="K8" s="26">
        <v>0.724</v>
      </c>
      <c r="L8" s="26">
        <v>0.812</v>
      </c>
      <c r="M8" s="24">
        <v>0.75</v>
      </c>
      <c r="N8" s="26">
        <v>0.576</v>
      </c>
      <c r="O8" s="26">
        <v>0.684</v>
      </c>
      <c r="P8" s="26">
        <v>0.818</v>
      </c>
      <c r="Q8" s="24">
        <v>0.755</v>
      </c>
      <c r="R8" s="27">
        <f t="shared" si="0"/>
        <v>-0.0050000000000000044</v>
      </c>
    </row>
    <row r="9" spans="1:18" ht="12.75">
      <c r="A9" s="6" t="s">
        <v>9</v>
      </c>
      <c r="B9" s="9">
        <v>0.505</v>
      </c>
      <c r="C9" s="10">
        <v>0.628</v>
      </c>
      <c r="D9" s="11">
        <v>0.578</v>
      </c>
      <c r="E9" s="18">
        <v>0.607</v>
      </c>
      <c r="F9" s="18">
        <v>0.651</v>
      </c>
      <c r="G9" s="18">
        <v>0.807</v>
      </c>
      <c r="H9" s="18">
        <v>0.739</v>
      </c>
      <c r="I9" s="18"/>
      <c r="J9" s="10">
        <v>0.559</v>
      </c>
      <c r="K9" s="10">
        <v>0.634</v>
      </c>
      <c r="L9" s="10">
        <v>0.75</v>
      </c>
      <c r="M9" s="11">
        <v>0.687</v>
      </c>
      <c r="N9" s="10">
        <v>0.523</v>
      </c>
      <c r="O9" s="10">
        <v>0.631</v>
      </c>
      <c r="P9" s="10">
        <v>0.736</v>
      </c>
      <c r="Q9" s="11">
        <v>0.696</v>
      </c>
      <c r="R9" s="29">
        <f t="shared" si="0"/>
        <v>-0.008999999999999897</v>
      </c>
    </row>
    <row r="10" spans="1:18" ht="12.75">
      <c r="A10" s="6" t="s">
        <v>7</v>
      </c>
      <c r="B10" s="9">
        <v>0.494</v>
      </c>
      <c r="C10" s="10">
        <v>0.774</v>
      </c>
      <c r="D10" s="11">
        <v>0.686</v>
      </c>
      <c r="E10" s="18">
        <v>0.626</v>
      </c>
      <c r="F10" s="18">
        <v>0.736</v>
      </c>
      <c r="G10" s="18">
        <v>0.862</v>
      </c>
      <c r="H10" s="18">
        <v>0.808</v>
      </c>
      <c r="I10" s="18"/>
      <c r="J10" s="10">
        <v>0.64</v>
      </c>
      <c r="K10" s="10">
        <v>0.685</v>
      </c>
      <c r="L10" s="10">
        <v>0.845</v>
      </c>
      <c r="M10" s="11">
        <v>0.791</v>
      </c>
      <c r="N10" s="10">
        <v>0.652</v>
      </c>
      <c r="O10" s="10">
        <v>0.663</v>
      </c>
      <c r="P10" s="10">
        <v>0.828</v>
      </c>
      <c r="Q10" s="11">
        <v>0.776</v>
      </c>
      <c r="R10" s="29">
        <f t="shared" si="0"/>
        <v>0.015000000000000013</v>
      </c>
    </row>
    <row r="11" spans="1:18" ht="12.75">
      <c r="A11" s="6" t="s">
        <v>10</v>
      </c>
      <c r="B11" s="9">
        <v>0.626</v>
      </c>
      <c r="C11" s="10">
        <v>0.634</v>
      </c>
      <c r="D11" s="11">
        <v>0.582</v>
      </c>
      <c r="E11" s="18">
        <v>0.579</v>
      </c>
      <c r="F11" s="18">
        <v>0.727</v>
      </c>
      <c r="G11" s="18">
        <v>0.803</v>
      </c>
      <c r="H11" s="18">
        <v>0.733</v>
      </c>
      <c r="I11" s="18"/>
      <c r="J11" s="10">
        <v>0.501</v>
      </c>
      <c r="K11" s="10">
        <v>0.652</v>
      </c>
      <c r="L11" s="10">
        <v>0.772</v>
      </c>
      <c r="M11" s="11">
        <v>0.679</v>
      </c>
      <c r="N11" s="10">
        <v>0.491</v>
      </c>
      <c r="O11" s="10">
        <v>0.648</v>
      </c>
      <c r="P11" s="10">
        <v>0.742</v>
      </c>
      <c r="Q11" s="11">
        <v>0.679</v>
      </c>
      <c r="R11" s="29">
        <f t="shared" si="0"/>
        <v>0</v>
      </c>
    </row>
    <row r="12" spans="1:18" ht="12.75">
      <c r="A12" s="6" t="s">
        <v>6</v>
      </c>
      <c r="B12" s="9">
        <v>0.377</v>
      </c>
      <c r="C12" s="10">
        <v>0.623</v>
      </c>
      <c r="D12" s="11">
        <v>0.546</v>
      </c>
      <c r="E12" s="18">
        <v>0.654</v>
      </c>
      <c r="F12" s="18">
        <v>0.669</v>
      </c>
      <c r="G12" s="18">
        <v>0.864</v>
      </c>
      <c r="H12" s="18">
        <v>0.796</v>
      </c>
      <c r="I12" s="18"/>
      <c r="J12" s="10">
        <v>0.611</v>
      </c>
      <c r="K12" s="10">
        <v>0.64</v>
      </c>
      <c r="L12" s="10">
        <v>0.84</v>
      </c>
      <c r="M12" s="11">
        <v>0.761</v>
      </c>
      <c r="N12" s="10">
        <v>0.566</v>
      </c>
      <c r="O12" s="10">
        <v>0.663</v>
      </c>
      <c r="P12" s="10">
        <v>0.818</v>
      </c>
      <c r="Q12" s="11">
        <v>0.748</v>
      </c>
      <c r="R12" s="29">
        <f t="shared" si="0"/>
        <v>0.013000000000000012</v>
      </c>
    </row>
    <row r="13" spans="1:18" ht="12.75">
      <c r="A13" s="6" t="s">
        <v>29</v>
      </c>
      <c r="B13" s="9">
        <v>0.717</v>
      </c>
      <c r="C13" s="10">
        <v>0.657</v>
      </c>
      <c r="D13" s="11">
        <v>0.638</v>
      </c>
      <c r="E13" s="18">
        <v>0.561</v>
      </c>
      <c r="F13" s="18">
        <v>0.606</v>
      </c>
      <c r="G13" s="18">
        <v>0.762</v>
      </c>
      <c r="H13" s="18">
        <v>0.689</v>
      </c>
      <c r="I13" s="18"/>
      <c r="J13" s="10">
        <v>0.526</v>
      </c>
      <c r="K13" s="10">
        <v>0.635</v>
      </c>
      <c r="L13" s="10">
        <v>0.74</v>
      </c>
      <c r="M13" s="11">
        <v>0.672</v>
      </c>
      <c r="N13" s="10">
        <v>0.494</v>
      </c>
      <c r="O13" s="10">
        <v>0.607</v>
      </c>
      <c r="P13" s="10">
        <v>0.707</v>
      </c>
      <c r="Q13" s="11">
        <v>0.643</v>
      </c>
      <c r="R13" s="29">
        <f t="shared" si="0"/>
        <v>0.029000000000000026</v>
      </c>
    </row>
    <row r="14" spans="1:18" ht="12.75">
      <c r="A14" s="6" t="s">
        <v>30</v>
      </c>
      <c r="B14" s="9">
        <v>0.275</v>
      </c>
      <c r="C14" s="10">
        <v>0.508</v>
      </c>
      <c r="D14" s="11">
        <v>0.424</v>
      </c>
      <c r="E14" s="18">
        <v>0.46</v>
      </c>
      <c r="F14" s="18">
        <v>0.523</v>
      </c>
      <c r="G14" s="18">
        <v>0.707</v>
      </c>
      <c r="H14" s="18">
        <v>0.714</v>
      </c>
      <c r="I14" s="18"/>
      <c r="J14" s="10">
        <v>0.483</v>
      </c>
      <c r="K14" s="10">
        <v>0.621</v>
      </c>
      <c r="L14" s="10">
        <v>0.759</v>
      </c>
      <c r="M14" s="11">
        <v>0.661</v>
      </c>
      <c r="N14" s="10">
        <v>0.461</v>
      </c>
      <c r="O14" s="10">
        <v>0.56</v>
      </c>
      <c r="P14" s="10">
        <v>0.736</v>
      </c>
      <c r="Q14" s="11">
        <v>0.627</v>
      </c>
      <c r="R14" s="29">
        <f t="shared" si="0"/>
        <v>0.03400000000000003</v>
      </c>
    </row>
    <row r="15" spans="1:18" ht="12.75">
      <c r="A15" s="6" t="s">
        <v>24</v>
      </c>
      <c r="B15" s="9">
        <v>0.495</v>
      </c>
      <c r="C15" s="10">
        <v>0.6</v>
      </c>
      <c r="D15" s="11">
        <v>0.549</v>
      </c>
      <c r="E15" s="18">
        <v>0.598</v>
      </c>
      <c r="F15" s="18">
        <v>0.669</v>
      </c>
      <c r="G15" s="18">
        <v>0.848</v>
      </c>
      <c r="H15" s="18">
        <v>0.759</v>
      </c>
      <c r="I15" s="18"/>
      <c r="J15" s="10">
        <v>0.528</v>
      </c>
      <c r="K15" s="10">
        <v>0.642</v>
      </c>
      <c r="L15" s="10">
        <v>0.822</v>
      </c>
      <c r="M15" s="11">
        <v>0.719</v>
      </c>
      <c r="N15" s="10">
        <v>0.465</v>
      </c>
      <c r="O15" s="10">
        <v>0.648</v>
      </c>
      <c r="P15" s="10">
        <v>0.798</v>
      </c>
      <c r="Q15" s="11">
        <v>0.714</v>
      </c>
      <c r="R15" s="29">
        <f t="shared" si="0"/>
        <v>0.0050000000000000044</v>
      </c>
    </row>
    <row r="16" spans="1:18" ht="12.75">
      <c r="A16" s="6" t="s">
        <v>31</v>
      </c>
      <c r="B16" s="9">
        <v>0.423</v>
      </c>
      <c r="C16" s="10">
        <v>0.632</v>
      </c>
      <c r="D16" s="11">
        <v>0.581</v>
      </c>
      <c r="E16" s="18">
        <v>0.605</v>
      </c>
      <c r="F16" s="18">
        <v>0.681</v>
      </c>
      <c r="G16" s="18">
        <v>0.848</v>
      </c>
      <c r="H16" s="18">
        <v>0.783</v>
      </c>
      <c r="I16" s="18"/>
      <c r="J16" s="10">
        <v>0.53</v>
      </c>
      <c r="K16" s="10">
        <v>0.601</v>
      </c>
      <c r="L16" s="10">
        <v>0.797</v>
      </c>
      <c r="M16" s="11">
        <v>0.712</v>
      </c>
      <c r="N16" s="10">
        <v>0.45</v>
      </c>
      <c r="O16" s="10">
        <v>0.608</v>
      </c>
      <c r="P16" s="10">
        <v>0.77</v>
      </c>
      <c r="Q16" s="11">
        <v>0.725</v>
      </c>
      <c r="R16" s="29">
        <f t="shared" si="0"/>
        <v>-0.013000000000000012</v>
      </c>
    </row>
    <row r="17" spans="1:18" ht="12.75">
      <c r="A17" s="6" t="s">
        <v>11</v>
      </c>
      <c r="B17" s="9">
        <v>0.189</v>
      </c>
      <c r="C17" s="10">
        <v>0.334</v>
      </c>
      <c r="D17" s="11">
        <v>0.303</v>
      </c>
      <c r="E17" s="18">
        <v>0.372</v>
      </c>
      <c r="F17" s="18">
        <v>0.449</v>
      </c>
      <c r="G17" s="18">
        <v>0.685</v>
      </c>
      <c r="H17" s="18">
        <v>0.549</v>
      </c>
      <c r="I17" s="18"/>
      <c r="J17" s="10">
        <v>0.355</v>
      </c>
      <c r="K17" s="10">
        <v>0.445</v>
      </c>
      <c r="L17" s="10">
        <v>0.658</v>
      </c>
      <c r="M17" s="11">
        <v>0.525</v>
      </c>
      <c r="N17" s="10">
        <v>0.303</v>
      </c>
      <c r="O17" s="10">
        <v>0.425</v>
      </c>
      <c r="P17" s="10">
        <v>0.611</v>
      </c>
      <c r="Q17" s="11">
        <v>0.502</v>
      </c>
      <c r="R17" s="29">
        <f t="shared" si="0"/>
        <v>0.02300000000000002</v>
      </c>
    </row>
    <row r="18" spans="1:18" ht="12.75">
      <c r="A18" s="7" t="s">
        <v>32</v>
      </c>
      <c r="B18" s="12">
        <v>0.548</v>
      </c>
      <c r="C18" s="13">
        <v>0.626</v>
      </c>
      <c r="D18" s="14">
        <v>0.588</v>
      </c>
      <c r="E18" s="13">
        <v>0.572</v>
      </c>
      <c r="F18" s="13">
        <v>0.622</v>
      </c>
      <c r="G18" s="13">
        <v>0.713</v>
      </c>
      <c r="H18" s="13">
        <v>0.667</v>
      </c>
      <c r="I18" s="13"/>
      <c r="J18" s="13">
        <v>0.513</v>
      </c>
      <c r="K18" s="13">
        <v>0.656</v>
      </c>
      <c r="L18" s="13">
        <v>0.72</v>
      </c>
      <c r="M18" s="14">
        <v>0.661</v>
      </c>
      <c r="N18" s="13">
        <v>0.443</v>
      </c>
      <c r="O18" s="13">
        <v>0.62</v>
      </c>
      <c r="P18" s="13">
        <v>0.676</v>
      </c>
      <c r="Q18" s="14">
        <v>0.622</v>
      </c>
      <c r="R18" s="29">
        <f t="shared" si="0"/>
        <v>0.039000000000000035</v>
      </c>
    </row>
    <row r="19" ht="12.75">
      <c r="A19" s="8" t="s">
        <v>20</v>
      </c>
    </row>
    <row r="20" ht="12.75">
      <c r="A20" s="15" t="s">
        <v>17</v>
      </c>
    </row>
    <row r="21" ht="12.75">
      <c r="A21" s="15" t="s">
        <v>18</v>
      </c>
    </row>
  </sheetData>
  <sheetProtection/>
  <mergeCells count="5">
    <mergeCell ref="A1:M1"/>
    <mergeCell ref="B2:D2"/>
    <mergeCell ref="J2:M2"/>
    <mergeCell ref="N2:Q2"/>
    <mergeCell ref="E2:H2"/>
  </mergeCells>
  <hyperlinks>
    <hyperlink ref="A20" r:id="rId1" display="http://www.census.gov/population/pop-profile/dynamic/RACEHO.pdf"/>
    <hyperlink ref="A21" r:id="rId2" display="http://www.census.gov/prod/2003pubs/p20-544.pdf"/>
  </hyperlinks>
  <printOptions/>
  <pageMargins left="0.75" right="0.75" top="1" bottom="1" header="0.5" footer="0.5"/>
  <pageSetup horizontalDpi="600" verticalDpi="600" orientation="landscape" scale="13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6"/>
  <sheetViews>
    <sheetView tabSelected="1" zoomScale="160" zoomScaleNormal="160" zoomScalePageLayoutView="0" workbookViewId="0" topLeftCell="A27">
      <selection activeCell="U41" sqref="U41"/>
    </sheetView>
  </sheetViews>
  <sheetFormatPr defaultColWidth="8.7109375" defaultRowHeight="12.75"/>
  <cols>
    <col min="1" max="1" width="14.421875" style="0" customWidth="1"/>
    <col min="2" max="2" width="2.28125" style="0" customWidth="1"/>
    <col min="3" max="3" width="2.421875" style="0" customWidth="1"/>
    <col min="4" max="4" width="2.7109375" style="0" customWidth="1"/>
    <col min="5" max="20" width="7.421875" style="0" customWidth="1"/>
    <col min="21" max="21" width="7.00390625" style="0" customWidth="1"/>
    <col min="22" max="22" width="14.7109375" style="0" bestFit="1" customWidth="1"/>
  </cols>
  <sheetData>
    <row r="1" spans="1:21" ht="12.75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19" t="s">
        <v>35</v>
      </c>
    </row>
    <row r="2" spans="1:22" ht="12.75">
      <c r="A2" s="2" t="s">
        <v>0</v>
      </c>
      <c r="B2" s="40" t="s">
        <v>1</v>
      </c>
      <c r="C2" s="41"/>
      <c r="D2" s="42"/>
      <c r="E2" s="40" t="s">
        <v>22</v>
      </c>
      <c r="F2" s="41"/>
      <c r="G2" s="41"/>
      <c r="H2" s="42"/>
      <c r="I2" s="40" t="s">
        <v>19</v>
      </c>
      <c r="J2" s="41"/>
      <c r="K2" s="41"/>
      <c r="L2" s="42"/>
      <c r="M2" s="40" t="s">
        <v>21</v>
      </c>
      <c r="N2" s="41"/>
      <c r="O2" s="41"/>
      <c r="P2" s="42"/>
      <c r="Q2" s="40" t="s">
        <v>36</v>
      </c>
      <c r="R2" s="41"/>
      <c r="S2" s="41"/>
      <c r="T2" s="42"/>
      <c r="U2" s="33"/>
      <c r="V2" s="33"/>
    </row>
    <row r="3" spans="1:22" ht="12.75">
      <c r="A3" s="5"/>
      <c r="B3" s="3" t="s">
        <v>14</v>
      </c>
      <c r="C3" s="1" t="s">
        <v>12</v>
      </c>
      <c r="D3" s="4" t="s">
        <v>13</v>
      </c>
      <c r="E3" s="1" t="s">
        <v>2</v>
      </c>
      <c r="F3" s="1" t="s">
        <v>3</v>
      </c>
      <c r="G3" s="1" t="s">
        <v>4</v>
      </c>
      <c r="H3" s="4" t="s">
        <v>5</v>
      </c>
      <c r="I3" s="3" t="s">
        <v>2</v>
      </c>
      <c r="J3" s="1" t="s">
        <v>3</v>
      </c>
      <c r="K3" s="1" t="s">
        <v>4</v>
      </c>
      <c r="L3" s="4" t="s">
        <v>5</v>
      </c>
      <c r="M3" s="1" t="s">
        <v>2</v>
      </c>
      <c r="N3" s="1" t="s">
        <v>3</v>
      </c>
      <c r="O3" s="1" t="s">
        <v>4</v>
      </c>
      <c r="P3" s="4" t="s">
        <v>5</v>
      </c>
      <c r="Q3" s="17" t="s">
        <v>2</v>
      </c>
      <c r="R3" s="17" t="s">
        <v>3</v>
      </c>
      <c r="S3" s="17" t="s">
        <v>4</v>
      </c>
      <c r="T3" s="32" t="s">
        <v>5</v>
      </c>
      <c r="U3" s="6"/>
      <c r="V3" s="6"/>
    </row>
    <row r="4" spans="1:22" ht="12.75">
      <c r="A4" s="35" t="s">
        <v>9</v>
      </c>
      <c r="B4" s="9">
        <v>0.505</v>
      </c>
      <c r="C4" s="10">
        <v>0.628</v>
      </c>
      <c r="D4" s="18">
        <v>0.578</v>
      </c>
      <c r="E4" s="9">
        <v>0.607</v>
      </c>
      <c r="F4" s="18">
        <v>0.651</v>
      </c>
      <c r="G4" s="18">
        <v>0.807</v>
      </c>
      <c r="H4" s="11">
        <v>0.739</v>
      </c>
      <c r="I4" s="18">
        <v>0.601</v>
      </c>
      <c r="J4" s="10">
        <v>0.601</v>
      </c>
      <c r="K4" s="10">
        <v>0.756</v>
      </c>
      <c r="L4" s="18">
        <v>0.698</v>
      </c>
      <c r="M4" s="9">
        <v>0.515</v>
      </c>
      <c r="N4" s="10">
        <v>0.658</v>
      </c>
      <c r="O4" s="10">
        <v>0.762</v>
      </c>
      <c r="P4" s="11">
        <v>0.6962</v>
      </c>
      <c r="Q4" s="18">
        <v>0.437</v>
      </c>
      <c r="R4" s="18">
        <v>0.53</v>
      </c>
      <c r="S4" s="18">
        <v>0.702</v>
      </c>
      <c r="T4" s="18">
        <v>0.619</v>
      </c>
      <c r="U4" s="36">
        <f aca="true" t="shared" si="0" ref="U4:U9">Q4-E4</f>
        <v>-0.16999999999999998</v>
      </c>
      <c r="V4" s="6" t="s">
        <v>9</v>
      </c>
    </row>
    <row r="5" spans="1:22" ht="12.75">
      <c r="A5" s="6" t="s">
        <v>26</v>
      </c>
      <c r="B5" s="9">
        <v>0.516</v>
      </c>
      <c r="C5" s="10">
        <v>0.624</v>
      </c>
      <c r="D5" s="11">
        <v>0.597</v>
      </c>
      <c r="E5" s="18">
        <v>0.629</v>
      </c>
      <c r="F5" s="18">
        <v>0.681</v>
      </c>
      <c r="G5" s="18">
        <v>0.726</v>
      </c>
      <c r="H5" s="11">
        <v>0.689</v>
      </c>
      <c r="I5" s="9">
        <v>0.562</v>
      </c>
      <c r="J5" s="10">
        <v>0.68</v>
      </c>
      <c r="K5" s="10">
        <v>0.709</v>
      </c>
      <c r="L5" s="11">
        <v>0.661</v>
      </c>
      <c r="M5" s="10">
        <v>0.519</v>
      </c>
      <c r="N5" s="10">
        <v>0.687</v>
      </c>
      <c r="O5" s="10">
        <v>0.673</v>
      </c>
      <c r="P5" s="11">
        <v>0.6378</v>
      </c>
      <c r="Q5" s="18">
        <v>0.476</v>
      </c>
      <c r="R5" s="18">
        <v>0.541</v>
      </c>
      <c r="S5" s="18">
        <v>0.624</v>
      </c>
      <c r="T5" s="11">
        <v>0.575</v>
      </c>
      <c r="U5" s="36">
        <f t="shared" si="0"/>
        <v>-0.15300000000000002</v>
      </c>
      <c r="V5" s="6" t="s">
        <v>26</v>
      </c>
    </row>
    <row r="6" spans="1:22" ht="12.75">
      <c r="A6" s="6" t="s">
        <v>10</v>
      </c>
      <c r="B6" s="9">
        <v>0.626</v>
      </c>
      <c r="C6" s="10">
        <v>0.634</v>
      </c>
      <c r="D6" s="11">
        <v>0.582</v>
      </c>
      <c r="E6" s="18">
        <v>0.579</v>
      </c>
      <c r="F6" s="18">
        <v>0.727</v>
      </c>
      <c r="G6" s="18">
        <v>0.803</v>
      </c>
      <c r="H6" s="11">
        <v>0.733</v>
      </c>
      <c r="I6" s="9">
        <v>0.507</v>
      </c>
      <c r="J6" s="10">
        <v>0.678</v>
      </c>
      <c r="K6" s="10">
        <v>0.794</v>
      </c>
      <c r="L6" s="11">
        <v>0.704</v>
      </c>
      <c r="M6" s="10">
        <v>0.487</v>
      </c>
      <c r="N6" s="10">
        <v>0.648</v>
      </c>
      <c r="O6" s="10">
        <v>0.766</v>
      </c>
      <c r="P6" s="11">
        <v>0.6786</v>
      </c>
      <c r="Q6" s="18">
        <v>0.44</v>
      </c>
      <c r="R6" s="18">
        <v>0.601</v>
      </c>
      <c r="S6" s="18">
        <v>0.704</v>
      </c>
      <c r="T6" s="11">
        <v>0.626</v>
      </c>
      <c r="U6" s="36">
        <f t="shared" si="0"/>
        <v>-0.13899999999999996</v>
      </c>
      <c r="V6" s="6" t="s">
        <v>10</v>
      </c>
    </row>
    <row r="7" spans="1:22" ht="12.75">
      <c r="A7" s="6" t="s">
        <v>29</v>
      </c>
      <c r="B7" s="9">
        <v>0.717</v>
      </c>
      <c r="C7" s="10">
        <v>0.657</v>
      </c>
      <c r="D7" s="11">
        <v>0.638</v>
      </c>
      <c r="E7" s="18">
        <v>0.561</v>
      </c>
      <c r="F7" s="18">
        <v>0.606</v>
      </c>
      <c r="G7" s="18">
        <v>0.762</v>
      </c>
      <c r="H7" s="11">
        <v>0.689</v>
      </c>
      <c r="I7" s="9">
        <v>0.522</v>
      </c>
      <c r="J7" s="10">
        <v>0.638</v>
      </c>
      <c r="K7" s="10">
        <v>0.754</v>
      </c>
      <c r="L7" s="11">
        <v>0.684</v>
      </c>
      <c r="M7" s="10">
        <v>0.47</v>
      </c>
      <c r="N7" s="10">
        <v>0.611</v>
      </c>
      <c r="O7" s="10">
        <v>0.71</v>
      </c>
      <c r="P7" s="11">
        <v>0.6427</v>
      </c>
      <c r="Q7" s="18">
        <v>0.426</v>
      </c>
      <c r="R7" s="18">
        <v>0.592</v>
      </c>
      <c r="S7" s="18">
        <v>0.66</v>
      </c>
      <c r="T7" s="11">
        <v>0.597</v>
      </c>
      <c r="U7" s="36">
        <f t="shared" si="0"/>
        <v>-0.13500000000000006</v>
      </c>
      <c r="V7" s="6" t="s">
        <v>29</v>
      </c>
    </row>
    <row r="8" spans="1:22" ht="12.75">
      <c r="A8" s="6" t="s">
        <v>31</v>
      </c>
      <c r="B8" s="9">
        <v>0.423</v>
      </c>
      <c r="C8" s="10">
        <v>0.632</v>
      </c>
      <c r="D8" s="11">
        <v>0.581</v>
      </c>
      <c r="E8" s="18">
        <v>0.605</v>
      </c>
      <c r="F8" s="18">
        <v>0.681</v>
      </c>
      <c r="G8" s="18">
        <v>0.848</v>
      </c>
      <c r="H8" s="11">
        <v>0.783</v>
      </c>
      <c r="I8" s="9">
        <v>0.512</v>
      </c>
      <c r="J8" s="10">
        <v>0.637</v>
      </c>
      <c r="K8" s="10">
        <v>0.807</v>
      </c>
      <c r="L8" s="11">
        <v>0.729</v>
      </c>
      <c r="M8" s="10">
        <v>0.478</v>
      </c>
      <c r="N8" s="10">
        <v>0.657</v>
      </c>
      <c r="O8" s="10">
        <v>0.805</v>
      </c>
      <c r="P8" s="11">
        <v>0.7246</v>
      </c>
      <c r="Q8" s="18">
        <v>0.481</v>
      </c>
      <c r="R8" s="18">
        <v>0.581</v>
      </c>
      <c r="S8" s="18">
        <v>0.732</v>
      </c>
      <c r="T8" s="11">
        <v>0.663</v>
      </c>
      <c r="U8" s="36">
        <f t="shared" si="0"/>
        <v>-0.124</v>
      </c>
      <c r="V8" s="6" t="s">
        <v>31</v>
      </c>
    </row>
    <row r="9" spans="1:22" ht="12.75">
      <c r="A9" s="6" t="s">
        <v>8</v>
      </c>
      <c r="B9" s="9">
        <v>0.669</v>
      </c>
      <c r="C9" s="10">
        <v>0.752</v>
      </c>
      <c r="D9" s="11">
        <v>0.692</v>
      </c>
      <c r="E9" s="18">
        <v>0.706</v>
      </c>
      <c r="F9" s="18">
        <v>0.756</v>
      </c>
      <c r="G9" s="18">
        <v>0.843</v>
      </c>
      <c r="H9" s="11">
        <v>0.812</v>
      </c>
      <c r="I9" s="9">
        <v>0.67</v>
      </c>
      <c r="J9" s="10">
        <v>0.71</v>
      </c>
      <c r="K9" s="10">
        <v>0.827</v>
      </c>
      <c r="L9" s="11">
        <v>0.786</v>
      </c>
      <c r="M9" s="10">
        <v>0.682</v>
      </c>
      <c r="N9" s="10">
        <v>0.723</v>
      </c>
      <c r="O9" s="10">
        <v>0.816</v>
      </c>
      <c r="P9" s="11">
        <v>0.7798</v>
      </c>
      <c r="Q9" s="18">
        <v>0.589</v>
      </c>
      <c r="R9" s="18">
        <v>0.686</v>
      </c>
      <c r="S9" s="18">
        <v>0.79</v>
      </c>
      <c r="T9" s="11">
        <v>0.745</v>
      </c>
      <c r="U9" s="36">
        <f t="shared" si="0"/>
        <v>-0.11699999999999999</v>
      </c>
      <c r="V9" s="6" t="s">
        <v>8</v>
      </c>
    </row>
    <row r="10" spans="1:22" ht="12.75">
      <c r="A10" s="21" t="s">
        <v>37</v>
      </c>
      <c r="B10" s="22">
        <v>0.535</v>
      </c>
      <c r="C10" s="23" t="s">
        <v>16</v>
      </c>
      <c r="D10" s="24">
        <v>0.601</v>
      </c>
      <c r="E10" s="25" t="s">
        <v>23</v>
      </c>
      <c r="F10" s="25" t="s">
        <v>23</v>
      </c>
      <c r="G10" s="25" t="s">
        <v>23</v>
      </c>
      <c r="H10" s="24">
        <v>0</v>
      </c>
      <c r="I10" s="22">
        <v>0.604</v>
      </c>
      <c r="J10" s="26">
        <v>0.726</v>
      </c>
      <c r="K10" s="26">
        <v>0.822</v>
      </c>
      <c r="L10" s="24">
        <v>0.758</v>
      </c>
      <c r="M10" s="26">
        <v>0.591</v>
      </c>
      <c r="N10" s="26">
        <v>0.661</v>
      </c>
      <c r="O10" s="26">
        <v>0.835</v>
      </c>
      <c r="P10" s="24">
        <v>0.7545</v>
      </c>
      <c r="Q10" s="25">
        <v>0.487</v>
      </c>
      <c r="R10" s="25">
        <v>0.575</v>
      </c>
      <c r="S10" s="25">
        <v>0.788</v>
      </c>
      <c r="T10" s="24">
        <v>0.683</v>
      </c>
      <c r="U10" s="36">
        <f>Q10-I10</f>
        <v>-0.11699999999999999</v>
      </c>
      <c r="V10" s="37" t="s">
        <v>38</v>
      </c>
    </row>
    <row r="11" spans="1:22" ht="12.75">
      <c r="A11" s="6" t="s">
        <v>11</v>
      </c>
      <c r="B11" s="9">
        <v>0.189</v>
      </c>
      <c r="C11" s="10">
        <v>0.334</v>
      </c>
      <c r="D11" s="11">
        <v>0.303</v>
      </c>
      <c r="E11" s="18">
        <v>0.372</v>
      </c>
      <c r="F11" s="18">
        <v>0.449</v>
      </c>
      <c r="G11" s="18">
        <v>0.685</v>
      </c>
      <c r="H11" s="11">
        <v>0.549</v>
      </c>
      <c r="I11" s="9">
        <v>0.358</v>
      </c>
      <c r="J11" s="10">
        <v>0.455</v>
      </c>
      <c r="K11" s="10">
        <v>0.671</v>
      </c>
      <c r="L11" s="11">
        <v>0.537</v>
      </c>
      <c r="M11" s="10">
        <v>0.312</v>
      </c>
      <c r="N11" s="10">
        <v>0.453</v>
      </c>
      <c r="O11" s="10">
        <v>0.618</v>
      </c>
      <c r="P11" s="11">
        <v>0.5018</v>
      </c>
      <c r="Q11" s="18">
        <v>0.264</v>
      </c>
      <c r="R11" s="18">
        <v>0.35</v>
      </c>
      <c r="S11" s="18">
        <v>0.559</v>
      </c>
      <c r="T11" s="11">
        <v>0.439</v>
      </c>
      <c r="U11" s="36">
        <f aca="true" t="shared" si="1" ref="U11:U18">Q11-E11</f>
        <v>-0.10799999999999998</v>
      </c>
      <c r="V11" s="6" t="s">
        <v>11</v>
      </c>
    </row>
    <row r="12" spans="1:22" ht="12.75">
      <c r="A12" s="6" t="s">
        <v>32</v>
      </c>
      <c r="B12" s="9">
        <v>0.548</v>
      </c>
      <c r="C12" s="10">
        <v>0.626</v>
      </c>
      <c r="D12" s="11">
        <v>0.588</v>
      </c>
      <c r="E12" s="18">
        <v>0.572</v>
      </c>
      <c r="F12" s="18">
        <v>0.622</v>
      </c>
      <c r="G12" s="18">
        <v>0.713</v>
      </c>
      <c r="H12" s="11">
        <v>0.667</v>
      </c>
      <c r="I12" s="9">
        <v>0.545</v>
      </c>
      <c r="J12" s="10">
        <v>0.641</v>
      </c>
      <c r="K12" s="10">
        <v>0.713</v>
      </c>
      <c r="L12" s="11">
        <v>0.667</v>
      </c>
      <c r="M12" s="10">
        <v>0.484</v>
      </c>
      <c r="N12" s="10">
        <v>0.619</v>
      </c>
      <c r="O12" s="10">
        <v>0.675</v>
      </c>
      <c r="P12" s="11">
        <v>0.6219</v>
      </c>
      <c r="Q12" s="18">
        <v>0.467</v>
      </c>
      <c r="R12" s="18">
        <v>0.526</v>
      </c>
      <c r="S12" s="18">
        <v>0.653</v>
      </c>
      <c r="T12" s="11">
        <v>0.595</v>
      </c>
      <c r="U12" s="36">
        <f t="shared" si="1"/>
        <v>-0.10499999999999993</v>
      </c>
      <c r="V12" s="6" t="s">
        <v>32</v>
      </c>
    </row>
    <row r="13" spans="1:22" ht="12.75">
      <c r="A13" s="6" t="s">
        <v>24</v>
      </c>
      <c r="B13" s="9">
        <v>0.495</v>
      </c>
      <c r="C13" s="18">
        <v>0.6</v>
      </c>
      <c r="D13" s="11">
        <v>0.549</v>
      </c>
      <c r="E13" s="18">
        <v>0.598</v>
      </c>
      <c r="F13" s="18">
        <v>0.669</v>
      </c>
      <c r="G13" s="18">
        <v>0.848</v>
      </c>
      <c r="H13" s="11">
        <v>0.759</v>
      </c>
      <c r="I13" s="9">
        <v>0.564</v>
      </c>
      <c r="J13" s="18">
        <v>0.65</v>
      </c>
      <c r="K13" s="18">
        <v>0.844</v>
      </c>
      <c r="L13" s="11">
        <v>0.746</v>
      </c>
      <c r="M13" s="10">
        <v>0.495</v>
      </c>
      <c r="N13" s="18">
        <v>0.68</v>
      </c>
      <c r="O13" s="18">
        <v>0.815</v>
      </c>
      <c r="P13" s="11">
        <v>0.7143</v>
      </c>
      <c r="Q13" s="18">
        <v>0.495</v>
      </c>
      <c r="R13" s="18">
        <v>0.681</v>
      </c>
      <c r="S13" s="18">
        <v>0.789</v>
      </c>
      <c r="T13" s="11">
        <v>0.696</v>
      </c>
      <c r="U13" s="36">
        <f t="shared" si="1"/>
        <v>-0.10299999999999998</v>
      </c>
      <c r="V13" s="6" t="s">
        <v>24</v>
      </c>
    </row>
    <row r="14" spans="1:22" ht="12.75">
      <c r="A14" s="6" t="s">
        <v>27</v>
      </c>
      <c r="B14" s="9">
        <v>0.385</v>
      </c>
      <c r="C14" s="10">
        <v>0.495</v>
      </c>
      <c r="D14" s="11">
        <v>0.519</v>
      </c>
      <c r="E14" s="18">
        <v>0.542</v>
      </c>
      <c r="F14" s="18">
        <v>0.623</v>
      </c>
      <c r="G14" s="18">
        <v>0.802</v>
      </c>
      <c r="H14" s="11">
        <v>0.689</v>
      </c>
      <c r="I14" s="9">
        <v>0.544</v>
      </c>
      <c r="J14" s="10">
        <v>0.585</v>
      </c>
      <c r="K14" s="10">
        <v>0.761</v>
      </c>
      <c r="L14" s="11">
        <v>0.657</v>
      </c>
      <c r="M14" s="10">
        <v>0.536</v>
      </c>
      <c r="N14" s="10">
        <v>0.6</v>
      </c>
      <c r="O14" s="10">
        <v>0.756</v>
      </c>
      <c r="P14" s="11">
        <v>0.6574</v>
      </c>
      <c r="Q14" s="18">
        <v>0.45</v>
      </c>
      <c r="R14" s="18">
        <v>0.523</v>
      </c>
      <c r="S14" s="18">
        <v>0.704</v>
      </c>
      <c r="T14" s="11">
        <v>0.592</v>
      </c>
      <c r="U14" s="36">
        <f t="shared" si="1"/>
        <v>-0.09200000000000003</v>
      </c>
      <c r="V14" s="6" t="s">
        <v>27</v>
      </c>
    </row>
    <row r="15" spans="1:255" s="34" customFormat="1" ht="12.75">
      <c r="A15" s="6" t="s">
        <v>30</v>
      </c>
      <c r="B15" s="9">
        <v>0.275</v>
      </c>
      <c r="C15" s="10">
        <v>0.508</v>
      </c>
      <c r="D15" s="11">
        <v>0.424</v>
      </c>
      <c r="E15" s="18">
        <v>0.554</v>
      </c>
      <c r="F15" s="18">
        <v>0.667</v>
      </c>
      <c r="G15" s="18">
        <v>0.789</v>
      </c>
      <c r="H15" s="11">
        <v>0.714</v>
      </c>
      <c r="I15" s="9">
        <v>0.482</v>
      </c>
      <c r="J15" s="10">
        <v>0.607</v>
      </c>
      <c r="K15" s="10">
        <v>0.769</v>
      </c>
      <c r="L15" s="11">
        <v>0.668</v>
      </c>
      <c r="M15" s="10">
        <v>0.438</v>
      </c>
      <c r="N15" s="10">
        <v>0.552</v>
      </c>
      <c r="O15" s="10">
        <v>0.735</v>
      </c>
      <c r="P15" s="11">
        <v>0.6267</v>
      </c>
      <c r="Q15" s="18">
        <v>0.469</v>
      </c>
      <c r="R15" s="18">
        <v>0.548</v>
      </c>
      <c r="S15" s="18">
        <v>0.717</v>
      </c>
      <c r="T15" s="11">
        <v>0.6221</v>
      </c>
      <c r="U15" s="36">
        <f t="shared" si="1"/>
        <v>-0.08500000000000008</v>
      </c>
      <c r="V15" s="6" t="s">
        <v>30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34" customFormat="1" ht="12.75">
      <c r="A16" s="6" t="s">
        <v>25</v>
      </c>
      <c r="B16" s="9">
        <v>0.164</v>
      </c>
      <c r="C16" s="10">
        <v>0.351</v>
      </c>
      <c r="D16" s="11">
        <v>0.28</v>
      </c>
      <c r="E16" s="18">
        <v>0.46</v>
      </c>
      <c r="F16" s="18">
        <v>0.523</v>
      </c>
      <c r="G16" s="18">
        <v>0.707</v>
      </c>
      <c r="H16" s="11">
        <v>0.616</v>
      </c>
      <c r="I16" s="9">
        <v>0.36</v>
      </c>
      <c r="J16" s="10">
        <v>0.498</v>
      </c>
      <c r="K16" s="10">
        <v>0.679</v>
      </c>
      <c r="L16" s="11">
        <v>0.562</v>
      </c>
      <c r="M16" s="10">
        <v>0.441</v>
      </c>
      <c r="N16" s="10">
        <v>0.512</v>
      </c>
      <c r="O16" s="10">
        <v>0.652</v>
      </c>
      <c r="P16" s="11">
        <v>0.5734</v>
      </c>
      <c r="Q16" s="18">
        <v>0.383</v>
      </c>
      <c r="R16" s="18">
        <v>0.476</v>
      </c>
      <c r="S16" s="18">
        <v>0.62</v>
      </c>
      <c r="T16" s="11">
        <v>0.5416</v>
      </c>
      <c r="U16" s="36">
        <f t="shared" si="1"/>
        <v>-0.07700000000000001</v>
      </c>
      <c r="V16" s="6" t="s">
        <v>25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2" ht="12.75">
      <c r="A17" s="6" t="s">
        <v>7</v>
      </c>
      <c r="B17" s="9">
        <v>0.494</v>
      </c>
      <c r="C17" s="10">
        <v>0.774</v>
      </c>
      <c r="D17" s="11">
        <v>0.686</v>
      </c>
      <c r="E17" s="18">
        <v>0.633</v>
      </c>
      <c r="F17" s="18">
        <v>0.725</v>
      </c>
      <c r="G17" s="18">
        <v>0.859</v>
      </c>
      <c r="H17" s="11">
        <v>0.801</v>
      </c>
      <c r="I17" s="9">
        <v>0.64</v>
      </c>
      <c r="J17" s="10">
        <v>0.685</v>
      </c>
      <c r="K17" s="10">
        <v>0.845</v>
      </c>
      <c r="L17" s="11">
        <v>0.791</v>
      </c>
      <c r="M17" s="10">
        <v>0.659</v>
      </c>
      <c r="N17" s="10">
        <v>0.66</v>
      </c>
      <c r="O17" s="10">
        <v>0.83</v>
      </c>
      <c r="P17" s="11">
        <v>0.7761</v>
      </c>
      <c r="Q17" s="18">
        <v>0.59</v>
      </c>
      <c r="R17" s="18">
        <v>0.612</v>
      </c>
      <c r="S17" s="18">
        <v>0.737</v>
      </c>
      <c r="T17" s="11">
        <v>0.686</v>
      </c>
      <c r="U17" s="36">
        <f t="shared" si="1"/>
        <v>-0.04300000000000004</v>
      </c>
      <c r="V17" s="38" t="s">
        <v>39</v>
      </c>
    </row>
    <row r="18" spans="1:22" ht="12.75">
      <c r="A18" s="7" t="s">
        <v>6</v>
      </c>
      <c r="B18" s="12">
        <v>0.377</v>
      </c>
      <c r="C18" s="13">
        <v>0.623</v>
      </c>
      <c r="D18" s="14">
        <v>0.546</v>
      </c>
      <c r="E18" s="13">
        <v>0.46</v>
      </c>
      <c r="F18" s="13">
        <v>0.523</v>
      </c>
      <c r="G18" s="13">
        <v>0.707</v>
      </c>
      <c r="H18" s="14">
        <v>0.796</v>
      </c>
      <c r="I18" s="12">
        <v>0.611</v>
      </c>
      <c r="J18" s="13">
        <v>0.667</v>
      </c>
      <c r="K18" s="13">
        <v>0.844</v>
      </c>
      <c r="L18" s="14">
        <v>0.775</v>
      </c>
      <c r="M18" s="13">
        <v>0.559</v>
      </c>
      <c r="N18" s="13">
        <v>0.661</v>
      </c>
      <c r="O18" s="13">
        <v>0.82</v>
      </c>
      <c r="P18" s="14">
        <v>0.7476</v>
      </c>
      <c r="Q18" s="13">
        <v>0.513</v>
      </c>
      <c r="R18" s="13">
        <v>0.558</v>
      </c>
      <c r="S18" s="13">
        <v>0.76</v>
      </c>
      <c r="T18" s="14">
        <v>0.685</v>
      </c>
      <c r="U18" s="36">
        <f t="shared" si="1"/>
        <v>0.05299999999999999</v>
      </c>
      <c r="V18" s="7" t="s">
        <v>6</v>
      </c>
    </row>
    <row r="19" spans="1:20" ht="12.75">
      <c r="A19" s="8" t="s">
        <v>20</v>
      </c>
      <c r="H19" s="31"/>
      <c r="P19" s="20"/>
      <c r="Q19" s="20"/>
      <c r="R19" s="20"/>
      <c r="S19" s="20"/>
      <c r="T19" s="20"/>
    </row>
    <row r="20" spans="1:21" ht="12.75">
      <c r="A20" s="15" t="s">
        <v>17</v>
      </c>
      <c r="H20" s="30"/>
      <c r="P20" s="30"/>
      <c r="Q20" s="30"/>
      <c r="R20" s="30"/>
      <c r="S20" s="30"/>
      <c r="T20" s="30"/>
      <c r="U20" s="20"/>
    </row>
    <row r="21" ht="12.75">
      <c r="A21" s="39" t="s">
        <v>40</v>
      </c>
    </row>
    <row r="26" spans="16:22" ht="12.75">
      <c r="P26" s="18"/>
      <c r="Q26" s="18"/>
      <c r="R26" s="18"/>
      <c r="S26" s="18"/>
      <c r="T26" s="18"/>
      <c r="U26" s="18"/>
      <c r="V26" s="18"/>
    </row>
  </sheetData>
  <sheetProtection/>
  <mergeCells count="6">
    <mergeCell ref="Q2:T2"/>
    <mergeCell ref="A1:T1"/>
    <mergeCell ref="B2:D2"/>
    <mergeCell ref="I2:L2"/>
    <mergeCell ref="M2:P2"/>
    <mergeCell ref="E2:H2"/>
  </mergeCells>
  <hyperlinks>
    <hyperlink ref="A20" r:id="rId1" display="http://www.census.gov/population/pop-profile/dynamic/RACEHO.pdf"/>
  </hyperlinks>
  <printOptions horizontalCentered="1" verticalCentered="1"/>
  <pageMargins left="0.4" right="0.4" top="0.6" bottom="0.2" header="0.4" footer="0.4"/>
  <pageSetup horizontalDpi="600" verticalDpi="600" orientation="landscape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 User</dc:creator>
  <cp:keywords/>
  <dc:description/>
  <cp:lastModifiedBy>Seung Kim</cp:lastModifiedBy>
  <cp:lastPrinted>2015-03-19T18:29:04Z</cp:lastPrinted>
  <dcterms:created xsi:type="dcterms:W3CDTF">2005-11-16T06:54:50Z</dcterms:created>
  <dcterms:modified xsi:type="dcterms:W3CDTF">2015-03-19T18:29:27Z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